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МА" sheetId="1" r:id="rId1"/>
    <sheet name="Совет" sheetId="2" r:id="rId2"/>
    <sheet name="ИКМО" sheetId="3" r:id="rId3"/>
  </sheets>
  <calcPr calcId="125725"/>
</workbook>
</file>

<file path=xl/calcChain.xml><?xml version="1.0" encoding="utf-8"?>
<calcChain xmlns="http://schemas.openxmlformats.org/spreadsheetml/2006/main">
  <c r="H37" i="3"/>
  <c r="H39"/>
  <c r="H38"/>
  <c r="H36"/>
  <c r="H35"/>
  <c r="H34"/>
  <c r="G28"/>
  <c r="H40" l="1"/>
  <c r="H49" i="2"/>
  <c r="H48"/>
  <c r="H46"/>
  <c r="H45"/>
  <c r="H43"/>
  <c r="H42"/>
  <c r="H41"/>
  <c r="H40"/>
  <c r="H39"/>
  <c r="G33"/>
  <c r="H50" l="1"/>
  <c r="I108" i="1"/>
  <c r="I116"/>
  <c r="I123"/>
  <c r="I111"/>
  <c r="I109"/>
  <c r="I124"/>
  <c r="I120"/>
  <c r="I119"/>
  <c r="I118"/>
  <c r="I117"/>
  <c r="I115"/>
  <c r="I114"/>
  <c r="I113"/>
  <c r="I110"/>
  <c r="I122" l="1"/>
  <c r="I121" l="1"/>
</calcChain>
</file>

<file path=xl/sharedStrings.xml><?xml version="1.0" encoding="utf-8"?>
<sst xmlns="http://schemas.openxmlformats.org/spreadsheetml/2006/main" count="860" uniqueCount="162">
  <si>
    <t>Код по бюджетной                                                                          классификации Российской                                                       Федерации</t>
  </si>
  <si>
    <t>раздел</t>
  </si>
  <si>
    <t>подраздел</t>
  </si>
  <si>
    <t>целевая статья</t>
  </si>
  <si>
    <t>вид расходов</t>
  </si>
  <si>
    <t>Код аналитического показателя</t>
  </si>
  <si>
    <t>в рублях (рублевом эквиваленте)</t>
  </si>
  <si>
    <t>в валюте</t>
  </si>
  <si>
    <t>код валюты по ОКВ</t>
  </si>
  <si>
    <t>121</t>
  </si>
  <si>
    <t>211</t>
  </si>
  <si>
    <t>129</t>
  </si>
  <si>
    <t>213</t>
  </si>
  <si>
    <t>0020000032</t>
  </si>
  <si>
    <t>122</t>
  </si>
  <si>
    <t>222</t>
  </si>
  <si>
    <t>244</t>
  </si>
  <si>
    <t>221</t>
  </si>
  <si>
    <t>223</t>
  </si>
  <si>
    <t>225</t>
  </si>
  <si>
    <t>226</t>
  </si>
  <si>
    <t>310</t>
  </si>
  <si>
    <t>296</t>
  </si>
  <si>
    <t>851</t>
  </si>
  <si>
    <t>291</t>
  </si>
  <si>
    <t>00200G0850</t>
  </si>
  <si>
    <t>Сумма на 2019 год</t>
  </si>
  <si>
    <t>04</t>
  </si>
  <si>
    <t>01</t>
  </si>
  <si>
    <t>02</t>
  </si>
  <si>
    <t>03</t>
  </si>
  <si>
    <t>05</t>
  </si>
  <si>
    <t>0700000061</t>
  </si>
  <si>
    <t>870</t>
  </si>
  <si>
    <t>11</t>
  </si>
  <si>
    <t>13</t>
  </si>
  <si>
    <t>0920000073</t>
  </si>
  <si>
    <t>09200G0100</t>
  </si>
  <si>
    <t>2190000081</t>
  </si>
  <si>
    <t>09</t>
  </si>
  <si>
    <t>5100000101</t>
  </si>
  <si>
    <t>3450000121</t>
  </si>
  <si>
    <t>12</t>
  </si>
  <si>
    <t>6000000131</t>
  </si>
  <si>
    <t>853</t>
  </si>
  <si>
    <t>6000000132</t>
  </si>
  <si>
    <t>6000000133</t>
  </si>
  <si>
    <t>6000000141</t>
  </si>
  <si>
    <t>6000000142</t>
  </si>
  <si>
    <t>6000000143</t>
  </si>
  <si>
    <t>6000000151</t>
  </si>
  <si>
    <t>6000000152</t>
  </si>
  <si>
    <t>6000000153</t>
  </si>
  <si>
    <t>6000000154</t>
  </si>
  <si>
    <t>6000000155</t>
  </si>
  <si>
    <t>6000000161</t>
  </si>
  <si>
    <t>6000000162</t>
  </si>
  <si>
    <t>6000000163</t>
  </si>
  <si>
    <t>4280000181</t>
  </si>
  <si>
    <t>07</t>
  </si>
  <si>
    <t>4310000192</t>
  </si>
  <si>
    <t>4310000491</t>
  </si>
  <si>
    <t>4310000511</t>
  </si>
  <si>
    <t>4310000521</t>
  </si>
  <si>
    <t>4310000531</t>
  </si>
  <si>
    <t>4500000201</t>
  </si>
  <si>
    <t>08</t>
  </si>
  <si>
    <t>4500000561</t>
  </si>
  <si>
    <t>224</t>
  </si>
  <si>
    <t>5050000231</t>
  </si>
  <si>
    <t>312</t>
  </si>
  <si>
    <t>10</t>
  </si>
  <si>
    <t>5050000232</t>
  </si>
  <si>
    <t>51100G0860</t>
  </si>
  <si>
    <t>313</t>
  </si>
  <si>
    <t>262</t>
  </si>
  <si>
    <t>51100G0870</t>
  </si>
  <si>
    <t>323</t>
  </si>
  <si>
    <t>5120000241</t>
  </si>
  <si>
    <t>4570000252</t>
  </si>
  <si>
    <t>4310000562</t>
  </si>
  <si>
    <t>Форма по ОКУД</t>
  </si>
  <si>
    <t>Дата</t>
  </si>
  <si>
    <t>Глава по БК</t>
  </si>
  <si>
    <t>по ОКТМО</t>
  </si>
  <si>
    <t>по ОКЕИ</t>
  </si>
  <si>
    <t>Получатель бюджетных средств</t>
  </si>
  <si>
    <t>______________________________________________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</si>
  <si>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</si>
  <si>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</si>
  <si>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</si>
  <si>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</si>
  <si>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</si>
  <si>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Всего</t>
  </si>
  <si>
    <t>х</t>
  </si>
  <si>
    <t>УТВЕРЖДАЮ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</si>
  <si>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</si>
  <si>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</si>
  <si>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</si>
  <si>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</si>
  <si>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Коммунальные услуги</t>
  </si>
  <si>
    <t xml:space="preserve">Прочие работы, услуги </t>
  </si>
  <si>
    <t xml:space="preserve">Увеличение стоимости основных средств </t>
  </si>
  <si>
    <t xml:space="preserve">Увеличение стоимости материальных запасов </t>
  </si>
  <si>
    <t>Увеличение стоимости материальных запасов</t>
  </si>
  <si>
    <r>
      <rPr>
        <b/>
        <sz val="11"/>
        <color theme="1"/>
        <rFont val="Calibri"/>
        <family val="2"/>
        <charset val="204"/>
        <scheme val="minor"/>
      </rPr>
      <t>Раздел 3</t>
    </r>
    <r>
      <rPr>
        <sz val="11"/>
        <color theme="1"/>
        <rFont val="Calibri"/>
        <family val="2"/>
        <charset val="204"/>
        <scheme val="minor"/>
      </rPr>
      <t>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лицам-производителям товаров, работ и услуг, субсидий государственным корпорациям, компаниям, публично-правовым компаниям; осуществление платежей, взносов, безвозмездных перечислений субьектам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</t>
    </r>
  </si>
  <si>
    <r>
      <rPr>
        <b/>
        <sz val="11"/>
        <color theme="1"/>
        <rFont val="Calibri"/>
        <family val="2"/>
        <charset val="204"/>
        <scheme val="minor"/>
      </rPr>
      <t>Раздел 2.</t>
    </r>
    <r>
      <rPr>
        <sz val="11"/>
        <color theme="1"/>
        <rFont val="Calibri"/>
        <family val="2"/>
        <charset val="204"/>
        <scheme val="minor"/>
      </rPr>
      <t xml:space="preserve"> Лимиты бюджетных обязательств по расходам получателя бюджетных средств</t>
    </r>
  </si>
  <si>
    <r>
      <rPr>
        <b/>
        <sz val="11"/>
        <color theme="1"/>
        <rFont val="Calibri"/>
        <family val="2"/>
        <charset val="204"/>
        <scheme val="minor"/>
      </rPr>
      <t>Раздел 5.</t>
    </r>
    <r>
      <rPr>
        <sz val="11"/>
        <color theme="1"/>
        <rFont val="Calibri"/>
        <family val="2"/>
        <charset val="204"/>
        <scheme val="minor"/>
      </rPr>
      <t xml:space="preserve"> СПРАВОЧНО: Бюджетные ассигнования на исполнение публичных нормативных обязательств</t>
    </r>
  </si>
  <si>
    <t>Работы, услуги по содержанию имущества</t>
  </si>
  <si>
    <t>Итого</t>
  </si>
  <si>
    <t>349</t>
  </si>
  <si>
    <t>299</t>
  </si>
  <si>
    <t>264</t>
  </si>
  <si>
    <t>346</t>
  </si>
  <si>
    <t>Увеличение стоимости прочих оборотных запасов (материалов)</t>
  </si>
  <si>
    <t>266</t>
  </si>
  <si>
    <t>228</t>
  </si>
  <si>
    <t xml:space="preserve">        .   .2019г.</t>
  </si>
  <si>
    <t>Социальные пособия и компенсации персоналу в денежной форме</t>
  </si>
  <si>
    <t>Услуги, работы для целей капитальных вложений</t>
  </si>
  <si>
    <t>ИЗМЕНЕНИЕ ПОКАЗАТЕЛЕЙ БЮДЖЕТНОЙ СМЕТЫ НА 2019 ФИНАНСОВЫЙ ГОД</t>
  </si>
  <si>
    <t>634</t>
  </si>
  <si>
    <t>246</t>
  </si>
  <si>
    <t>347</t>
  </si>
  <si>
    <t>6000000501</t>
  </si>
  <si>
    <t>Председатель</t>
  </si>
  <si>
    <t>Муниципального совете МО №65</t>
  </si>
  <si>
    <t>А.Ю.Белов</t>
  </si>
  <si>
    <t>0501012</t>
  </si>
  <si>
    <r>
      <rPr>
        <b/>
        <sz val="11"/>
        <color theme="1"/>
        <rFont val="Calibri"/>
        <family val="2"/>
        <charset val="204"/>
        <scheme val="minor"/>
      </rPr>
      <t>Раздел 1</t>
    </r>
    <r>
      <rPr>
        <sz val="11"/>
        <color theme="1"/>
        <rFont val="Calibri"/>
        <family val="2"/>
        <charset val="204"/>
        <scheme val="minor"/>
      </rPr>
      <t>. Итоговые показатели бюджетной сметы</t>
    </r>
  </si>
  <si>
    <t>0020000011</t>
  </si>
  <si>
    <t>0020000021</t>
  </si>
  <si>
    <t>0020000022</t>
  </si>
  <si>
    <t>123</t>
  </si>
  <si>
    <t>0020000023</t>
  </si>
  <si>
    <t>0920000441</t>
  </si>
  <si>
    <t>297</t>
  </si>
  <si>
    <t>от  "28" мая 2018 г.</t>
  </si>
  <si>
    <t xml:space="preserve">Председатель </t>
  </si>
  <si>
    <t>ИКМО МО № 65</t>
  </si>
  <si>
    <t>Н.В.Лазарева</t>
  </si>
  <si>
    <t>0020000051</t>
  </si>
  <si>
    <t>0020000052</t>
  </si>
  <si>
    <t>880</t>
  </si>
  <si>
    <t>220</t>
  </si>
  <si>
    <t>Увеличение стоимости прочих оборотныз запасов (материалов)</t>
  </si>
  <si>
    <t>от  "25" июня 2019 г.</t>
  </si>
  <si>
    <t>от  "      "                                   г.</t>
  </si>
  <si>
    <t>Сумма на  20___ год</t>
  </si>
  <si>
    <t>Сумма на 20___ год</t>
  </si>
  <si>
    <r>
      <rPr>
        <b/>
        <sz val="11"/>
        <color theme="1"/>
        <rFont val="Calibri"/>
        <family val="2"/>
        <charset val="204"/>
        <scheme val="minor"/>
      </rPr>
      <t>Раздел 4</t>
    </r>
    <r>
      <rPr>
        <sz val="11"/>
        <color theme="1"/>
        <rFont val="Calibri"/>
        <family val="2"/>
        <charset val="204"/>
        <scheme val="minor"/>
      </rPr>
      <t xml:space="preserve">. Лимиты бюджетных обязательств по расходам
             на закупки товаров, работ, услуг, осуществляемые
            получателем бюджетных средств в пользу третьих лиц
</t>
    </r>
  </si>
  <si>
    <t>Валюта</t>
  </si>
  <si>
    <t>наименование</t>
  </si>
  <si>
    <t>код по ОКВ</t>
  </si>
  <si>
    <r>
      <t xml:space="preserve">Руководитель учреждения
(уполномоченное лицо)     _________________ ________________ _________________________
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(ДОЛЖНОСТЬ)                              (ПОДПИСЬ)                            (ФАМИЛИЯ, ИНИЦИАЛЫ)
</t>
    </r>
    <r>
      <rPr>
        <sz val="11"/>
        <color theme="1"/>
        <rFont val="Calibri"/>
        <family val="2"/>
        <charset val="204"/>
        <scheme val="minor"/>
      </rPr>
      <t xml:space="preserve">
Исполнитель               ________________ ________________________ __________
                                                      (должность)     (фамилия, инициалы)    (телефон)
"___" _____________ 20___ г.
</t>
    </r>
  </si>
  <si>
    <r>
      <rPr>
        <b/>
        <sz val="10"/>
        <color theme="1"/>
        <rFont val="Calibri"/>
        <family val="2"/>
        <charset val="204"/>
        <scheme val="minor"/>
      </rPr>
      <t>Раздел 6</t>
    </r>
    <r>
      <rPr>
        <sz val="11"/>
        <color theme="1"/>
        <rFont val="Calibri"/>
        <family val="2"/>
        <charset val="204"/>
        <scheme val="minor"/>
      </rPr>
      <t xml:space="preserve">. СПРАВОЧНО: Курс иностранной валюты к рублю
                           Российской Федерации
</t>
    </r>
  </si>
  <si>
    <t>БЮДЖЕТНАЯ СМЕТА НА 20____ ФИНАНСОВЫЙ ГОД</t>
  </si>
  <si>
    <t>тыс.руб.</t>
  </si>
  <si>
    <r>
      <t xml:space="preserve">Руководитель учреждения
(уполномоченное лицо)     _________________ ________________ _________________________
                               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(ДОЛЖНОСТЬ)                              (ПОДПИСЬ)                            (ФАМИЛИЯ, ИНИЦИАЛЫ)
</t>
    </r>
    <r>
      <rPr>
        <sz val="11"/>
        <color theme="1"/>
        <rFont val="Calibri"/>
        <family val="2"/>
        <charset val="204"/>
        <scheme val="minor"/>
      </rPr>
      <t xml:space="preserve">
Исполнитель               ________________ ________________________ 
                                                      (должность)     (фамилия, инициалы)    
"___" _____________ 20___ г.
</t>
    </r>
  </si>
  <si>
    <t>Раздел 1.  Показатели бюджетной сметы</t>
  </si>
  <si>
    <t>* таблицы с нулевыми показателями не отображаются</t>
  </si>
  <si>
    <t xml:space="preserve">Приложение  1
к Порядку составления, утверждения и ведения бюджетных смет Муниципальным советом Муниципального образования Муниципальный округ № 65                      
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</si>
</sst>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sz val="8"/>
      <name val="Arial Narrow"/>
      <family val="2"/>
    </font>
    <font>
      <sz val="8"/>
      <name val="Arial Narrow"/>
      <family val="2"/>
      <charset val="204"/>
    </font>
    <font>
      <sz val="8"/>
      <color indexed="63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8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 vertical="center" wrapText="1"/>
    </xf>
    <xf numFmtId="164" fontId="13" fillId="0" borderId="1" xfId="0" applyNumberFormat="1" applyFont="1" applyBorder="1"/>
    <xf numFmtId="0" fontId="8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7" fillId="0" borderId="0" xfId="0" applyFont="1"/>
    <xf numFmtId="0" fontId="17" fillId="0" borderId="7" xfId="0" applyFont="1" applyBorder="1"/>
    <xf numFmtId="0" fontId="0" fillId="0" borderId="7" xfId="0" applyBorder="1" applyAlignment="1">
      <alignment horizontal="center" wrapText="1"/>
    </xf>
    <xf numFmtId="0" fontId="10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/>
    <xf numFmtId="0" fontId="19" fillId="0" borderId="1" xfId="0" applyFont="1" applyBorder="1" applyAlignment="1">
      <alignment horizontal="center" vertical="top" wrapText="1"/>
    </xf>
    <xf numFmtId="0" fontId="20" fillId="0" borderId="1" xfId="1" applyBorder="1" applyAlignment="1" applyProtection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8" fillId="0" borderId="0" xfId="0" applyFont="1" applyAlignment="1"/>
    <xf numFmtId="164" fontId="13" fillId="0" borderId="0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left" vertical="top"/>
    </xf>
    <xf numFmtId="0" fontId="19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14" fontId="17" fillId="0" borderId="0" xfId="0" applyNumberFormat="1" applyFont="1" applyAlignment="1"/>
    <xf numFmtId="0" fontId="17" fillId="0" borderId="0" xfId="0" applyFont="1" applyAlignment="1"/>
    <xf numFmtId="0" fontId="17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ogin.consultant.ru/link/?req=doc&amp;base=RZB&amp;n=313233&amp;date=18.07.201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66"/>
  <sheetViews>
    <sheetView tabSelected="1" workbookViewId="0">
      <selection activeCell="G158" sqref="G158"/>
    </sheetView>
  </sheetViews>
  <sheetFormatPr defaultRowHeight="15"/>
  <cols>
    <col min="2" max="2" width="2.42578125" customWidth="1"/>
    <col min="3" max="3" width="21" customWidth="1"/>
    <col min="4" max="4" width="11.42578125" customWidth="1"/>
    <col min="5" max="5" width="12" customWidth="1"/>
    <col min="6" max="6" width="10.7109375" customWidth="1"/>
    <col min="7" max="7" width="12" customWidth="1"/>
    <col min="8" max="8" width="13" style="64" customWidth="1"/>
    <col min="9" max="9" width="13.7109375" customWidth="1"/>
    <col min="10" max="10" width="10.5703125" customWidth="1"/>
    <col min="11" max="11" width="14.42578125" customWidth="1"/>
  </cols>
  <sheetData>
    <row r="1" spans="3:11" ht="15" customHeight="1">
      <c r="G1" s="94" t="s">
        <v>161</v>
      </c>
      <c r="H1" s="94"/>
      <c r="I1" s="94"/>
      <c r="J1" s="94"/>
      <c r="K1" s="94"/>
    </row>
    <row r="2" spans="3:11">
      <c r="G2" s="94"/>
      <c r="H2" s="94"/>
      <c r="I2" s="94"/>
      <c r="J2" s="94"/>
      <c r="K2" s="94"/>
    </row>
    <row r="3" spans="3:11" ht="33" customHeight="1">
      <c r="G3" s="94"/>
      <c r="H3" s="94"/>
      <c r="I3" s="94"/>
      <c r="J3" s="94"/>
      <c r="K3" s="94"/>
    </row>
    <row r="4" spans="3:11" ht="33" customHeight="1">
      <c r="H4" s="81"/>
      <c r="I4" s="82"/>
      <c r="J4" s="82"/>
      <c r="K4" s="82"/>
    </row>
    <row r="6" spans="3:11" ht="27" customHeight="1">
      <c r="E6" s="98" t="s">
        <v>156</v>
      </c>
      <c r="F6" s="98"/>
      <c r="G6" s="98"/>
      <c r="H6" s="98"/>
      <c r="I6" s="26" t="s">
        <v>81</v>
      </c>
      <c r="J6" s="1"/>
    </row>
    <row r="7" spans="3:11" ht="27.75" customHeight="1">
      <c r="F7" s="22" t="s">
        <v>147</v>
      </c>
      <c r="G7" s="22"/>
      <c r="I7" s="25" t="s">
        <v>82</v>
      </c>
      <c r="J7" s="1"/>
    </row>
    <row r="8" spans="3:11" ht="27" customHeight="1">
      <c r="C8" s="86" t="s">
        <v>86</v>
      </c>
      <c r="D8" s="86"/>
      <c r="E8" s="87" t="s">
        <v>87</v>
      </c>
      <c r="F8" s="87"/>
      <c r="G8" s="87"/>
      <c r="H8" s="87"/>
      <c r="I8" s="20"/>
      <c r="J8" s="1"/>
    </row>
    <row r="9" spans="3:11" ht="27.75" customHeight="1">
      <c r="C9" s="86" t="s">
        <v>88</v>
      </c>
      <c r="D9" s="86"/>
      <c r="E9" s="87" t="s">
        <v>87</v>
      </c>
      <c r="F9" s="87"/>
      <c r="G9" s="87"/>
      <c r="H9" s="87"/>
      <c r="I9" s="21"/>
      <c r="J9" s="1"/>
    </row>
    <row r="10" spans="3:11" ht="28.5" customHeight="1">
      <c r="C10" s="86" t="s">
        <v>89</v>
      </c>
      <c r="D10" s="86"/>
      <c r="E10" s="87" t="s">
        <v>87</v>
      </c>
      <c r="F10" s="87"/>
      <c r="G10" s="87"/>
      <c r="H10" s="87"/>
      <c r="I10" s="24" t="s">
        <v>83</v>
      </c>
      <c r="J10" s="1"/>
    </row>
    <row r="11" spans="3:11" ht="21" customHeight="1">
      <c r="C11" s="93" t="s">
        <v>90</v>
      </c>
      <c r="D11" s="93"/>
      <c r="E11" s="87" t="s">
        <v>87</v>
      </c>
      <c r="F11" s="87"/>
      <c r="G11" s="87"/>
      <c r="H11" s="87"/>
      <c r="I11" s="25" t="s">
        <v>84</v>
      </c>
      <c r="J11" s="1"/>
    </row>
    <row r="12" spans="3:11" ht="24" customHeight="1">
      <c r="C12" s="93" t="s">
        <v>91</v>
      </c>
      <c r="D12" s="93"/>
      <c r="E12" s="87" t="s">
        <v>87</v>
      </c>
      <c r="F12" s="87"/>
      <c r="G12" s="87"/>
      <c r="H12" s="87"/>
      <c r="I12" s="25" t="s">
        <v>85</v>
      </c>
      <c r="J12" s="1"/>
    </row>
    <row r="13" spans="3:11" ht="22.5" customHeight="1"/>
    <row r="14" spans="3:11" ht="22.5" customHeight="1">
      <c r="D14" s="83" t="s">
        <v>159</v>
      </c>
      <c r="E14" s="22"/>
      <c r="F14" s="22"/>
      <c r="G14" s="22"/>
      <c r="H14" s="22"/>
      <c r="I14" s="22"/>
    </row>
    <row r="15" spans="3:11" ht="3" customHeight="1"/>
    <row r="16" spans="3:11" ht="47.25" customHeight="1">
      <c r="C16" s="88" t="s">
        <v>0</v>
      </c>
      <c r="D16" s="89"/>
      <c r="E16" s="89"/>
      <c r="F16" s="90"/>
      <c r="G16" s="91" t="s">
        <v>5</v>
      </c>
      <c r="H16" s="3" t="s">
        <v>149</v>
      </c>
      <c r="I16" s="3" t="s">
        <v>149</v>
      </c>
      <c r="J16" s="3" t="s">
        <v>149</v>
      </c>
    </row>
    <row r="17" spans="3:15" ht="45.75" customHeight="1">
      <c r="C17" s="4" t="s">
        <v>1</v>
      </c>
      <c r="D17" s="4" t="s">
        <v>2</v>
      </c>
      <c r="E17" s="3" t="s">
        <v>3</v>
      </c>
      <c r="F17" s="3" t="s">
        <v>4</v>
      </c>
      <c r="G17" s="92"/>
      <c r="H17" s="3" t="s">
        <v>157</v>
      </c>
      <c r="I17" s="3" t="s">
        <v>157</v>
      </c>
      <c r="J17" s="3" t="s">
        <v>157</v>
      </c>
      <c r="O17" s="23"/>
    </row>
    <row r="18" spans="3:15" ht="12" customHeight="1">
      <c r="C18" s="27">
        <v>1</v>
      </c>
      <c r="D18" s="27">
        <v>2</v>
      </c>
      <c r="E18" s="28">
        <v>3</v>
      </c>
      <c r="F18" s="28">
        <v>4</v>
      </c>
      <c r="G18" s="29">
        <v>5</v>
      </c>
      <c r="H18" s="28">
        <v>6</v>
      </c>
      <c r="I18" s="28">
        <v>7</v>
      </c>
      <c r="J18" s="28">
        <v>8</v>
      </c>
      <c r="O18" s="23"/>
    </row>
    <row r="19" spans="3:15" ht="16.5" customHeight="1">
      <c r="C19" s="9"/>
      <c r="D19" s="5"/>
      <c r="E19" s="10"/>
      <c r="F19" s="5"/>
      <c r="G19" s="5"/>
      <c r="H19" s="11"/>
      <c r="I19" s="1"/>
      <c r="J19" s="1"/>
    </row>
    <row r="20" spans="3:15" ht="15.75" customHeight="1">
      <c r="C20" s="9"/>
      <c r="D20" s="5"/>
      <c r="E20" s="10"/>
      <c r="F20" s="5"/>
      <c r="G20" s="5"/>
      <c r="H20" s="11"/>
      <c r="I20" s="1"/>
      <c r="J20" s="1"/>
    </row>
    <row r="21" spans="3:15" ht="18" customHeight="1">
      <c r="C21" s="9"/>
      <c r="D21" s="5"/>
      <c r="E21" s="6"/>
      <c r="F21" s="5"/>
      <c r="G21" s="5"/>
      <c r="H21" s="11"/>
      <c r="I21" s="1"/>
      <c r="J21" s="1"/>
    </row>
    <row r="22" spans="3:15">
      <c r="C22" s="9"/>
      <c r="D22" s="5"/>
      <c r="E22" s="6"/>
      <c r="F22" s="5"/>
      <c r="G22" s="5"/>
      <c r="H22" s="11"/>
      <c r="I22" s="1"/>
      <c r="J22" s="1"/>
      <c r="N22" s="2"/>
      <c r="O22" s="2"/>
    </row>
    <row r="23" spans="3:15" hidden="1">
      <c r="C23" s="9" t="s">
        <v>28</v>
      </c>
      <c r="D23" s="5" t="s">
        <v>27</v>
      </c>
      <c r="E23" s="6" t="s">
        <v>13</v>
      </c>
      <c r="F23" s="5" t="s">
        <v>16</v>
      </c>
      <c r="G23" s="5" t="s">
        <v>20</v>
      </c>
      <c r="H23" s="11">
        <v>1379.6</v>
      </c>
      <c r="I23" s="1"/>
      <c r="J23" s="1"/>
    </row>
    <row r="24" spans="3:15" hidden="1">
      <c r="C24" s="9" t="s">
        <v>28</v>
      </c>
      <c r="D24" s="5" t="s">
        <v>27</v>
      </c>
      <c r="E24" s="6" t="s">
        <v>13</v>
      </c>
      <c r="F24" s="5" t="s">
        <v>16</v>
      </c>
      <c r="G24" s="5" t="s">
        <v>116</v>
      </c>
      <c r="H24" s="11">
        <v>7.7</v>
      </c>
      <c r="I24" s="1"/>
      <c r="J24" s="1"/>
    </row>
    <row r="25" spans="3:15" hidden="1">
      <c r="C25" s="9" t="s">
        <v>28</v>
      </c>
      <c r="D25" s="5" t="s">
        <v>27</v>
      </c>
      <c r="E25" s="6" t="s">
        <v>13</v>
      </c>
      <c r="F25" s="5" t="s">
        <v>16</v>
      </c>
      <c r="G25" s="5" t="s">
        <v>21</v>
      </c>
      <c r="H25" s="11">
        <v>300</v>
      </c>
      <c r="I25" s="1"/>
      <c r="J25" s="1"/>
    </row>
    <row r="26" spans="3:15" hidden="1">
      <c r="C26" s="9" t="s">
        <v>28</v>
      </c>
      <c r="D26" s="5" t="s">
        <v>27</v>
      </c>
      <c r="E26" s="6" t="s">
        <v>13</v>
      </c>
      <c r="F26" s="5" t="s">
        <v>16</v>
      </c>
      <c r="G26" s="5" t="s">
        <v>113</v>
      </c>
      <c r="H26" s="11">
        <v>483.4</v>
      </c>
      <c r="I26" s="1"/>
      <c r="J26" s="1"/>
    </row>
    <row r="27" spans="3:15" hidden="1">
      <c r="C27" s="9" t="s">
        <v>28</v>
      </c>
      <c r="D27" s="5" t="s">
        <v>27</v>
      </c>
      <c r="E27" s="6" t="s">
        <v>13</v>
      </c>
      <c r="F27" s="5" t="s">
        <v>16</v>
      </c>
      <c r="G27" s="5" t="s">
        <v>123</v>
      </c>
      <c r="H27" s="11">
        <v>16.600000000000001</v>
      </c>
      <c r="I27" s="1"/>
      <c r="J27" s="1"/>
    </row>
    <row r="28" spans="3:15" hidden="1">
      <c r="C28" s="9" t="s">
        <v>28</v>
      </c>
      <c r="D28" s="5" t="s">
        <v>27</v>
      </c>
      <c r="E28" s="6" t="s">
        <v>13</v>
      </c>
      <c r="F28" s="5" t="s">
        <v>16</v>
      </c>
      <c r="G28" s="5" t="s">
        <v>110</v>
      </c>
      <c r="H28" s="11">
        <v>30</v>
      </c>
      <c r="I28" s="1"/>
      <c r="J28" s="1"/>
    </row>
    <row r="29" spans="3:15" hidden="1">
      <c r="C29" s="9" t="s">
        <v>28</v>
      </c>
      <c r="D29" s="5" t="s">
        <v>27</v>
      </c>
      <c r="E29" s="6" t="s">
        <v>13</v>
      </c>
      <c r="F29" s="5" t="s">
        <v>23</v>
      </c>
      <c r="G29" s="5" t="s">
        <v>24</v>
      </c>
      <c r="H29" s="11">
        <v>0.3</v>
      </c>
      <c r="I29" s="1"/>
      <c r="J29" s="1"/>
    </row>
    <row r="30" spans="3:15" hidden="1">
      <c r="C30" s="9" t="s">
        <v>28</v>
      </c>
      <c r="D30" s="5" t="s">
        <v>27</v>
      </c>
      <c r="E30" s="6" t="s">
        <v>25</v>
      </c>
      <c r="F30" s="5" t="s">
        <v>9</v>
      </c>
      <c r="G30" s="5" t="s">
        <v>10</v>
      </c>
      <c r="H30" s="12">
        <v>3536.6</v>
      </c>
      <c r="I30" s="1"/>
      <c r="J30" s="1"/>
    </row>
    <row r="31" spans="3:15" hidden="1">
      <c r="C31" s="9" t="s">
        <v>28</v>
      </c>
      <c r="D31" s="5" t="s">
        <v>27</v>
      </c>
      <c r="E31" s="6" t="s">
        <v>25</v>
      </c>
      <c r="F31" s="5" t="s">
        <v>9</v>
      </c>
      <c r="G31" s="5" t="s">
        <v>115</v>
      </c>
      <c r="H31" s="12">
        <v>10</v>
      </c>
      <c r="I31" s="1"/>
      <c r="J31" s="1"/>
    </row>
    <row r="32" spans="3:15" hidden="1">
      <c r="C32" s="9" t="s">
        <v>28</v>
      </c>
      <c r="D32" s="5" t="s">
        <v>27</v>
      </c>
      <c r="E32" s="6" t="s">
        <v>25</v>
      </c>
      <c r="F32" s="5" t="s">
        <v>14</v>
      </c>
      <c r="G32" s="5" t="s">
        <v>15</v>
      </c>
      <c r="H32" s="12">
        <v>145.80000000000001</v>
      </c>
      <c r="I32" s="1"/>
      <c r="J32" s="1"/>
    </row>
    <row r="33" spans="3:10" hidden="1">
      <c r="C33" s="9" t="s">
        <v>28</v>
      </c>
      <c r="D33" s="5" t="s">
        <v>27</v>
      </c>
      <c r="E33" s="6" t="s">
        <v>25</v>
      </c>
      <c r="F33" s="7" t="s">
        <v>14</v>
      </c>
      <c r="G33" s="7" t="s">
        <v>115</v>
      </c>
      <c r="H33" s="12">
        <v>0.6</v>
      </c>
      <c r="I33" s="1"/>
      <c r="J33" s="1"/>
    </row>
    <row r="34" spans="3:10" hidden="1">
      <c r="C34" s="9" t="s">
        <v>28</v>
      </c>
      <c r="D34" s="5" t="s">
        <v>27</v>
      </c>
      <c r="E34" s="6" t="s">
        <v>25</v>
      </c>
      <c r="F34" s="5" t="s">
        <v>11</v>
      </c>
      <c r="G34" s="5" t="s">
        <v>12</v>
      </c>
      <c r="H34" s="12">
        <v>1068</v>
      </c>
      <c r="I34" s="1"/>
      <c r="J34" s="1"/>
    </row>
    <row r="35" spans="3:10" hidden="1">
      <c r="C35" s="9" t="s">
        <v>28</v>
      </c>
      <c r="D35" s="5" t="s">
        <v>27</v>
      </c>
      <c r="E35" s="6" t="s">
        <v>25</v>
      </c>
      <c r="F35" s="5" t="s">
        <v>16</v>
      </c>
      <c r="G35" s="5" t="s">
        <v>17</v>
      </c>
      <c r="H35" s="12">
        <v>38.5</v>
      </c>
      <c r="I35" s="1"/>
      <c r="J35" s="1"/>
    </row>
    <row r="36" spans="3:10" hidden="1">
      <c r="C36" s="9" t="s">
        <v>28</v>
      </c>
      <c r="D36" s="5" t="s">
        <v>27</v>
      </c>
      <c r="E36" s="6" t="s">
        <v>25</v>
      </c>
      <c r="F36" s="5" t="s">
        <v>16</v>
      </c>
      <c r="G36" s="5" t="s">
        <v>20</v>
      </c>
      <c r="H36" s="12">
        <v>129.9</v>
      </c>
      <c r="I36" s="1"/>
      <c r="J36" s="1"/>
    </row>
    <row r="37" spans="3:10" hidden="1">
      <c r="C37" s="9" t="s">
        <v>28</v>
      </c>
      <c r="D37" s="5" t="s">
        <v>27</v>
      </c>
      <c r="E37" s="6" t="s">
        <v>25</v>
      </c>
      <c r="F37" s="5" t="s">
        <v>16</v>
      </c>
      <c r="G37" s="5" t="s">
        <v>21</v>
      </c>
      <c r="H37" s="12">
        <v>70</v>
      </c>
      <c r="I37" s="1"/>
      <c r="J37" s="1"/>
    </row>
    <row r="38" spans="3:10" hidden="1">
      <c r="C38" s="9" t="s">
        <v>28</v>
      </c>
      <c r="D38" s="5" t="s">
        <v>27</v>
      </c>
      <c r="E38" s="6" t="s">
        <v>25</v>
      </c>
      <c r="F38" s="5" t="s">
        <v>16</v>
      </c>
      <c r="G38" s="5" t="s">
        <v>113</v>
      </c>
      <c r="H38" s="12">
        <v>0</v>
      </c>
      <c r="I38" s="1"/>
      <c r="J38" s="1"/>
    </row>
    <row r="39" spans="3:10" hidden="1">
      <c r="C39" s="9" t="s">
        <v>28</v>
      </c>
      <c r="D39" s="5" t="s">
        <v>27</v>
      </c>
      <c r="E39" s="6" t="s">
        <v>25</v>
      </c>
      <c r="F39" s="5" t="s">
        <v>16</v>
      </c>
      <c r="G39" s="5" t="s">
        <v>110</v>
      </c>
      <c r="H39" s="12">
        <v>0</v>
      </c>
      <c r="I39" s="1"/>
      <c r="J39" s="1"/>
    </row>
    <row r="40" spans="3:10" hidden="1">
      <c r="C40" s="9" t="s">
        <v>28</v>
      </c>
      <c r="D40" s="5" t="s">
        <v>34</v>
      </c>
      <c r="E40" s="8" t="s">
        <v>32</v>
      </c>
      <c r="F40" s="5" t="s">
        <v>33</v>
      </c>
      <c r="G40" s="5" t="s">
        <v>20</v>
      </c>
      <c r="H40" s="11">
        <v>38</v>
      </c>
      <c r="I40" s="1"/>
      <c r="J40" s="1"/>
    </row>
    <row r="41" spans="3:10" hidden="1">
      <c r="C41" s="9" t="s">
        <v>28</v>
      </c>
      <c r="D41" s="5" t="s">
        <v>35</v>
      </c>
      <c r="E41" s="6" t="s">
        <v>37</v>
      </c>
      <c r="F41" s="5" t="s">
        <v>16</v>
      </c>
      <c r="G41" s="5" t="s">
        <v>113</v>
      </c>
      <c r="H41" s="11">
        <v>7.2</v>
      </c>
      <c r="I41" s="1"/>
      <c r="J41" s="1"/>
    </row>
    <row r="42" spans="3:10" hidden="1">
      <c r="C42" s="9" t="s">
        <v>28</v>
      </c>
      <c r="D42" s="5" t="s">
        <v>35</v>
      </c>
      <c r="E42" s="10" t="s">
        <v>36</v>
      </c>
      <c r="F42" s="5" t="s">
        <v>16</v>
      </c>
      <c r="G42" s="5" t="s">
        <v>110</v>
      </c>
      <c r="H42" s="11">
        <v>49</v>
      </c>
      <c r="I42" s="1"/>
      <c r="J42" s="1"/>
    </row>
    <row r="43" spans="3:10" hidden="1">
      <c r="C43" s="9" t="s">
        <v>30</v>
      </c>
      <c r="D43" s="5" t="s">
        <v>39</v>
      </c>
      <c r="E43" s="5" t="s">
        <v>38</v>
      </c>
      <c r="F43" s="5" t="s">
        <v>16</v>
      </c>
      <c r="G43" s="5" t="s">
        <v>110</v>
      </c>
      <c r="H43" s="11">
        <v>49</v>
      </c>
      <c r="I43" s="1"/>
      <c r="J43" s="1"/>
    </row>
    <row r="44" spans="3:10" hidden="1">
      <c r="C44" s="9" t="s">
        <v>27</v>
      </c>
      <c r="D44" s="5" t="s">
        <v>28</v>
      </c>
      <c r="E44" s="5" t="s">
        <v>40</v>
      </c>
      <c r="F44" s="5" t="s">
        <v>121</v>
      </c>
      <c r="G44" s="5" t="s">
        <v>122</v>
      </c>
      <c r="H44" s="11">
        <v>600</v>
      </c>
      <c r="I44" s="1"/>
      <c r="J44" s="1"/>
    </row>
    <row r="45" spans="3:10" hidden="1">
      <c r="C45" s="9" t="s">
        <v>27</v>
      </c>
      <c r="D45" s="10" t="s">
        <v>42</v>
      </c>
      <c r="E45" s="10" t="s">
        <v>41</v>
      </c>
      <c r="F45" s="5" t="s">
        <v>16</v>
      </c>
      <c r="G45" s="5" t="s">
        <v>110</v>
      </c>
      <c r="H45" s="11">
        <v>49</v>
      </c>
      <c r="I45" s="1"/>
      <c r="J45" s="1"/>
    </row>
    <row r="46" spans="3:10" hidden="1">
      <c r="C46" s="16" t="s">
        <v>31</v>
      </c>
      <c r="D46" s="17" t="s">
        <v>30</v>
      </c>
      <c r="E46" s="17" t="s">
        <v>43</v>
      </c>
      <c r="F46" s="17" t="s">
        <v>44</v>
      </c>
      <c r="G46" s="18" t="s">
        <v>22</v>
      </c>
      <c r="H46" s="19"/>
      <c r="I46" s="1"/>
      <c r="J46" s="1"/>
    </row>
    <row r="47" spans="3:10" hidden="1">
      <c r="C47" s="16" t="s">
        <v>31</v>
      </c>
      <c r="D47" s="17" t="s">
        <v>30</v>
      </c>
      <c r="E47" s="17" t="s">
        <v>43</v>
      </c>
      <c r="F47" s="17" t="s">
        <v>16</v>
      </c>
      <c r="G47" s="7" t="s">
        <v>20</v>
      </c>
      <c r="H47" s="19">
        <v>26955.599999999999</v>
      </c>
      <c r="I47" s="1"/>
      <c r="J47" s="1"/>
    </row>
    <row r="48" spans="3:10" hidden="1">
      <c r="C48" s="9" t="s">
        <v>31</v>
      </c>
      <c r="D48" s="13" t="s">
        <v>30</v>
      </c>
      <c r="E48" s="10" t="s">
        <v>45</v>
      </c>
      <c r="F48" s="5" t="s">
        <v>16</v>
      </c>
      <c r="G48" s="5" t="s">
        <v>19</v>
      </c>
      <c r="H48" s="11">
        <v>3959.8</v>
      </c>
      <c r="I48" s="1"/>
      <c r="J48" s="1"/>
    </row>
    <row r="49" spans="3:10" hidden="1">
      <c r="C49" s="9" t="s">
        <v>31</v>
      </c>
      <c r="D49" s="13" t="s">
        <v>30</v>
      </c>
      <c r="E49" s="10" t="s">
        <v>45</v>
      </c>
      <c r="F49" s="5" t="s">
        <v>16</v>
      </c>
      <c r="G49" s="5" t="s">
        <v>20</v>
      </c>
      <c r="H49" s="11">
        <v>537.9</v>
      </c>
      <c r="I49" s="1"/>
      <c r="J49" s="1"/>
    </row>
    <row r="50" spans="3:10" hidden="1">
      <c r="C50" s="9" t="s">
        <v>31</v>
      </c>
      <c r="D50" s="13" t="s">
        <v>30</v>
      </c>
      <c r="E50" s="10" t="s">
        <v>45</v>
      </c>
      <c r="F50" s="5" t="s">
        <v>16</v>
      </c>
      <c r="G50" s="5" t="s">
        <v>21</v>
      </c>
      <c r="H50" s="11">
        <v>2432.9</v>
      </c>
      <c r="I50" s="1"/>
      <c r="J50" s="1"/>
    </row>
    <row r="51" spans="3:10" hidden="1">
      <c r="C51" s="9" t="s">
        <v>31</v>
      </c>
      <c r="D51" s="13" t="s">
        <v>30</v>
      </c>
      <c r="E51" s="10" t="s">
        <v>46</v>
      </c>
      <c r="F51" s="5" t="s">
        <v>16</v>
      </c>
      <c r="G51" s="5" t="s">
        <v>19</v>
      </c>
      <c r="H51" s="11">
        <v>3388.6</v>
      </c>
      <c r="I51" s="1"/>
      <c r="J51" s="1"/>
    </row>
    <row r="52" spans="3:10" hidden="1">
      <c r="C52" s="9" t="s">
        <v>31</v>
      </c>
      <c r="D52" s="13" t="s">
        <v>30</v>
      </c>
      <c r="E52" s="10" t="s">
        <v>46</v>
      </c>
      <c r="F52" s="5" t="s">
        <v>16</v>
      </c>
      <c r="G52" s="5" t="s">
        <v>20</v>
      </c>
      <c r="H52" s="11">
        <v>50</v>
      </c>
      <c r="I52" s="1"/>
      <c r="J52" s="1"/>
    </row>
    <row r="53" spans="3:10" hidden="1">
      <c r="C53" s="9" t="s">
        <v>31</v>
      </c>
      <c r="D53" s="13" t="s">
        <v>30</v>
      </c>
      <c r="E53" s="10" t="s">
        <v>46</v>
      </c>
      <c r="F53" s="5" t="s">
        <v>16</v>
      </c>
      <c r="G53" s="5" t="s">
        <v>21</v>
      </c>
      <c r="H53" s="11">
        <v>457.1</v>
      </c>
      <c r="I53" s="1"/>
      <c r="J53" s="1"/>
    </row>
    <row r="54" spans="3:10" hidden="1">
      <c r="C54" s="9" t="s">
        <v>31</v>
      </c>
      <c r="D54" s="13" t="s">
        <v>30</v>
      </c>
      <c r="E54" s="10" t="s">
        <v>47</v>
      </c>
      <c r="F54" s="5" t="s">
        <v>16</v>
      </c>
      <c r="G54" s="5" t="s">
        <v>20</v>
      </c>
      <c r="H54" s="11">
        <v>861.3</v>
      </c>
      <c r="I54" s="1"/>
      <c r="J54" s="1"/>
    </row>
    <row r="55" spans="3:10" hidden="1">
      <c r="C55" s="9" t="s">
        <v>31</v>
      </c>
      <c r="D55" s="13" t="s">
        <v>30</v>
      </c>
      <c r="E55" s="5" t="s">
        <v>48</v>
      </c>
      <c r="F55" s="5" t="s">
        <v>16</v>
      </c>
      <c r="G55" s="5" t="s">
        <v>20</v>
      </c>
      <c r="H55" s="11">
        <v>0</v>
      </c>
      <c r="I55" s="1"/>
      <c r="J55" s="1"/>
    </row>
    <row r="56" spans="3:10" hidden="1">
      <c r="C56" s="9" t="s">
        <v>31</v>
      </c>
      <c r="D56" s="13" t="s">
        <v>30</v>
      </c>
      <c r="E56" s="10" t="s">
        <v>49</v>
      </c>
      <c r="F56" s="5" t="s">
        <v>16</v>
      </c>
      <c r="G56" s="5" t="s">
        <v>110</v>
      </c>
      <c r="H56" s="11">
        <v>100</v>
      </c>
      <c r="I56" s="1"/>
      <c r="J56" s="1"/>
    </row>
    <row r="57" spans="3:10" hidden="1">
      <c r="C57" s="9" t="s">
        <v>31</v>
      </c>
      <c r="D57" s="13" t="s">
        <v>30</v>
      </c>
      <c r="E57" s="7" t="s">
        <v>50</v>
      </c>
      <c r="F57" s="7" t="s">
        <v>16</v>
      </c>
      <c r="G57" s="7" t="s">
        <v>20</v>
      </c>
      <c r="H57" s="11">
        <v>12786.8</v>
      </c>
      <c r="I57" s="1"/>
      <c r="J57" s="1"/>
    </row>
    <row r="58" spans="3:10" hidden="1">
      <c r="C58" s="9" t="s">
        <v>31</v>
      </c>
      <c r="D58" s="13" t="s">
        <v>30</v>
      </c>
      <c r="E58" s="7" t="s">
        <v>50</v>
      </c>
      <c r="F58" s="7" t="s">
        <v>16</v>
      </c>
      <c r="G58" s="7" t="s">
        <v>110</v>
      </c>
      <c r="H58" s="11">
        <v>100</v>
      </c>
      <c r="I58" s="1"/>
      <c r="J58" s="1"/>
    </row>
    <row r="59" spans="3:10" hidden="1">
      <c r="C59" s="9" t="s">
        <v>31</v>
      </c>
      <c r="D59" s="13" t="s">
        <v>30</v>
      </c>
      <c r="E59" s="10" t="s">
        <v>51</v>
      </c>
      <c r="F59" s="5" t="s">
        <v>16</v>
      </c>
      <c r="G59" s="5" t="s">
        <v>20</v>
      </c>
      <c r="H59" s="11">
        <v>1794.7</v>
      </c>
      <c r="I59" s="1"/>
      <c r="J59" s="1"/>
    </row>
    <row r="60" spans="3:10" hidden="1">
      <c r="C60" s="9" t="s">
        <v>31</v>
      </c>
      <c r="D60" s="13" t="s">
        <v>30</v>
      </c>
      <c r="E60" s="5" t="s">
        <v>52</v>
      </c>
      <c r="F60" s="5" t="s">
        <v>16</v>
      </c>
      <c r="G60" s="5" t="s">
        <v>20</v>
      </c>
      <c r="H60" s="11">
        <v>3258.6</v>
      </c>
      <c r="I60" s="1"/>
      <c r="J60" s="1"/>
    </row>
    <row r="61" spans="3:10" hidden="1">
      <c r="C61" s="9" t="s">
        <v>31</v>
      </c>
      <c r="D61" s="13" t="s">
        <v>30</v>
      </c>
      <c r="E61" s="5" t="s">
        <v>53</v>
      </c>
      <c r="F61" s="5" t="s">
        <v>16</v>
      </c>
      <c r="G61" s="5" t="s">
        <v>20</v>
      </c>
      <c r="H61" s="11">
        <v>1131</v>
      </c>
      <c r="I61" s="1"/>
      <c r="J61" s="1"/>
    </row>
    <row r="62" spans="3:10" hidden="1">
      <c r="C62" s="9" t="s">
        <v>31</v>
      </c>
      <c r="D62" s="13" t="s">
        <v>30</v>
      </c>
      <c r="E62" s="5" t="s">
        <v>54</v>
      </c>
      <c r="F62" s="5" t="s">
        <v>16</v>
      </c>
      <c r="G62" s="5" t="s">
        <v>20</v>
      </c>
      <c r="H62" s="11">
        <v>0</v>
      </c>
      <c r="I62" s="1"/>
      <c r="J62" s="1"/>
    </row>
    <row r="63" spans="3:10" hidden="1">
      <c r="C63" s="9" t="s">
        <v>31</v>
      </c>
      <c r="D63" s="13" t="s">
        <v>30</v>
      </c>
      <c r="E63" s="10" t="s">
        <v>55</v>
      </c>
      <c r="F63" s="5" t="s">
        <v>16</v>
      </c>
      <c r="G63" s="5" t="s">
        <v>19</v>
      </c>
      <c r="H63" s="11">
        <v>7137.6</v>
      </c>
      <c r="I63" s="1"/>
      <c r="J63" s="1"/>
    </row>
    <row r="64" spans="3:10" hidden="1">
      <c r="C64" s="9" t="s">
        <v>31</v>
      </c>
      <c r="D64" s="13" t="s">
        <v>30</v>
      </c>
      <c r="E64" s="10" t="s">
        <v>55</v>
      </c>
      <c r="F64" s="5" t="s">
        <v>16</v>
      </c>
      <c r="G64" s="5" t="s">
        <v>20</v>
      </c>
      <c r="H64" s="11">
        <v>27239.599999999999</v>
      </c>
      <c r="I64" s="1"/>
      <c r="J64" s="1"/>
    </row>
    <row r="65" spans="3:10" hidden="1">
      <c r="C65" s="9" t="s">
        <v>31</v>
      </c>
      <c r="D65" s="13" t="s">
        <v>30</v>
      </c>
      <c r="E65" s="10" t="s">
        <v>55</v>
      </c>
      <c r="F65" s="5" t="s">
        <v>44</v>
      </c>
      <c r="G65" s="5" t="s">
        <v>111</v>
      </c>
      <c r="H65" s="11">
        <v>0</v>
      </c>
      <c r="I65" s="1"/>
      <c r="J65" s="1"/>
    </row>
    <row r="66" spans="3:10" hidden="1">
      <c r="C66" s="9" t="s">
        <v>31</v>
      </c>
      <c r="D66" s="13" t="s">
        <v>30</v>
      </c>
      <c r="E66" s="10" t="s">
        <v>55</v>
      </c>
      <c r="F66" s="5" t="s">
        <v>16</v>
      </c>
      <c r="G66" s="5" t="s">
        <v>21</v>
      </c>
      <c r="H66" s="11">
        <v>19161.099999999999</v>
      </c>
      <c r="I66" s="1"/>
      <c r="J66" s="1"/>
    </row>
    <row r="67" spans="3:10" hidden="1">
      <c r="C67" s="9" t="s">
        <v>31</v>
      </c>
      <c r="D67" s="13" t="s">
        <v>30</v>
      </c>
      <c r="E67" s="10" t="s">
        <v>56</v>
      </c>
      <c r="F67" s="5" t="s">
        <v>16</v>
      </c>
      <c r="G67" s="5" t="s">
        <v>19</v>
      </c>
      <c r="H67" s="11">
        <v>3737.8</v>
      </c>
      <c r="I67" s="1"/>
      <c r="J67" s="1"/>
    </row>
    <row r="68" spans="3:10" hidden="1">
      <c r="C68" s="9" t="s">
        <v>31</v>
      </c>
      <c r="D68" s="13" t="s">
        <v>30</v>
      </c>
      <c r="E68" s="10" t="s">
        <v>56</v>
      </c>
      <c r="F68" s="5" t="s">
        <v>16</v>
      </c>
      <c r="G68" s="5" t="s">
        <v>20</v>
      </c>
      <c r="H68" s="11"/>
      <c r="I68" s="1"/>
      <c r="J68" s="1"/>
    </row>
    <row r="69" spans="3:10" hidden="1">
      <c r="C69" s="9" t="s">
        <v>31</v>
      </c>
      <c r="D69" s="13" t="s">
        <v>30</v>
      </c>
      <c r="E69" s="10" t="s">
        <v>56</v>
      </c>
      <c r="F69" s="5" t="s">
        <v>16</v>
      </c>
      <c r="G69" s="5" t="s">
        <v>21</v>
      </c>
      <c r="H69" s="11"/>
      <c r="I69" s="1"/>
      <c r="J69" s="1"/>
    </row>
    <row r="70" spans="3:10" hidden="1">
      <c r="C70" s="9" t="s">
        <v>31</v>
      </c>
      <c r="D70" s="13" t="s">
        <v>30</v>
      </c>
      <c r="E70" s="10" t="s">
        <v>57</v>
      </c>
      <c r="F70" s="5" t="s">
        <v>16</v>
      </c>
      <c r="G70" s="5" t="s">
        <v>18</v>
      </c>
      <c r="H70" s="11"/>
      <c r="I70" s="1"/>
      <c r="J70" s="1"/>
    </row>
    <row r="71" spans="3:10" hidden="1">
      <c r="C71" s="9" t="s">
        <v>31</v>
      </c>
      <c r="D71" s="13" t="s">
        <v>30</v>
      </c>
      <c r="E71" s="10" t="s">
        <v>57</v>
      </c>
      <c r="F71" s="5" t="s">
        <v>16</v>
      </c>
      <c r="G71" s="5" t="s">
        <v>18</v>
      </c>
      <c r="H71" s="11">
        <v>0.6</v>
      </c>
      <c r="I71" s="1"/>
      <c r="J71" s="1"/>
    </row>
    <row r="72" spans="3:10" hidden="1">
      <c r="C72" s="9" t="s">
        <v>31</v>
      </c>
      <c r="D72" s="13" t="s">
        <v>30</v>
      </c>
      <c r="E72" s="10" t="s">
        <v>57</v>
      </c>
      <c r="F72" s="5" t="s">
        <v>16</v>
      </c>
      <c r="G72" s="5" t="s">
        <v>20</v>
      </c>
      <c r="H72" s="11">
        <v>261.89999999999998</v>
      </c>
      <c r="I72" s="1"/>
      <c r="J72" s="1"/>
    </row>
    <row r="73" spans="3:10" hidden="1">
      <c r="C73" s="9" t="s">
        <v>31</v>
      </c>
      <c r="D73" s="13" t="s">
        <v>30</v>
      </c>
      <c r="E73" s="10" t="s">
        <v>124</v>
      </c>
      <c r="F73" s="5" t="s">
        <v>16</v>
      </c>
      <c r="G73" s="5" t="s">
        <v>19</v>
      </c>
      <c r="H73" s="11">
        <v>328.4</v>
      </c>
      <c r="I73" s="1"/>
      <c r="J73" s="1"/>
    </row>
    <row r="74" spans="3:10" hidden="1">
      <c r="C74" s="9" t="s">
        <v>59</v>
      </c>
      <c r="D74" s="5" t="s">
        <v>31</v>
      </c>
      <c r="E74" s="5" t="s">
        <v>58</v>
      </c>
      <c r="F74" s="5" t="s">
        <v>16</v>
      </c>
      <c r="G74" s="5" t="s">
        <v>20</v>
      </c>
      <c r="H74" s="11">
        <v>100</v>
      </c>
      <c r="I74" s="1"/>
      <c r="J74" s="1"/>
    </row>
    <row r="75" spans="3:10" hidden="1">
      <c r="C75" s="9" t="s">
        <v>59</v>
      </c>
      <c r="D75" s="5" t="s">
        <v>39</v>
      </c>
      <c r="E75" s="5" t="s">
        <v>60</v>
      </c>
      <c r="F75" s="5" t="s">
        <v>16</v>
      </c>
      <c r="G75" s="5" t="s">
        <v>20</v>
      </c>
      <c r="H75" s="11">
        <v>1477.6</v>
      </c>
      <c r="I75" s="1"/>
      <c r="J75" s="1"/>
    </row>
    <row r="76" spans="3:10" hidden="1">
      <c r="C76" s="9" t="s">
        <v>59</v>
      </c>
      <c r="D76" s="5" t="s">
        <v>39</v>
      </c>
      <c r="E76" s="5" t="s">
        <v>60</v>
      </c>
      <c r="F76" s="5" t="s">
        <v>16</v>
      </c>
      <c r="G76" s="5" t="s">
        <v>110</v>
      </c>
      <c r="H76" s="11">
        <v>84.6</v>
      </c>
      <c r="I76" s="1"/>
      <c r="J76" s="1"/>
    </row>
    <row r="77" spans="3:10" hidden="1">
      <c r="C77" s="9" t="s">
        <v>59</v>
      </c>
      <c r="D77" s="5" t="s">
        <v>39</v>
      </c>
      <c r="E77" s="10" t="s">
        <v>61</v>
      </c>
      <c r="F77" s="5" t="s">
        <v>16</v>
      </c>
      <c r="G77" s="5" t="s">
        <v>20</v>
      </c>
      <c r="H77" s="11">
        <v>403.1</v>
      </c>
      <c r="I77" s="1"/>
      <c r="J77" s="1"/>
    </row>
    <row r="78" spans="3:10" hidden="1">
      <c r="C78" s="9" t="s">
        <v>59</v>
      </c>
      <c r="D78" s="5" t="s">
        <v>39</v>
      </c>
      <c r="E78" s="10" t="s">
        <v>61</v>
      </c>
      <c r="F78" s="5" t="s">
        <v>16</v>
      </c>
      <c r="G78" s="5" t="s">
        <v>110</v>
      </c>
      <c r="H78" s="11">
        <v>815.7</v>
      </c>
      <c r="I78" s="1"/>
      <c r="J78" s="1"/>
    </row>
    <row r="79" spans="3:10" hidden="1">
      <c r="C79" s="9" t="s">
        <v>59</v>
      </c>
      <c r="D79" s="5" t="s">
        <v>39</v>
      </c>
      <c r="E79" s="10" t="s">
        <v>62</v>
      </c>
      <c r="F79" s="5" t="s">
        <v>16</v>
      </c>
      <c r="G79" s="5" t="s">
        <v>110</v>
      </c>
      <c r="H79" s="11">
        <v>58.8</v>
      </c>
      <c r="I79" s="1"/>
      <c r="J79" s="1"/>
    </row>
    <row r="80" spans="3:10" hidden="1">
      <c r="C80" s="9" t="s">
        <v>59</v>
      </c>
      <c r="D80" s="5" t="s">
        <v>39</v>
      </c>
      <c r="E80" s="10" t="s">
        <v>63</v>
      </c>
      <c r="F80" s="5" t="s">
        <v>16</v>
      </c>
      <c r="G80" s="5" t="s">
        <v>110</v>
      </c>
      <c r="H80" s="11">
        <v>58.8</v>
      </c>
      <c r="I80" s="1"/>
      <c r="J80" s="1"/>
    </row>
    <row r="81" spans="3:10" hidden="1">
      <c r="C81" s="9" t="s">
        <v>59</v>
      </c>
      <c r="D81" s="5" t="s">
        <v>39</v>
      </c>
      <c r="E81" s="10" t="s">
        <v>64</v>
      </c>
      <c r="F81" s="10" t="s">
        <v>16</v>
      </c>
      <c r="G81" s="10" t="s">
        <v>20</v>
      </c>
      <c r="H81" s="11">
        <v>422.4</v>
      </c>
      <c r="I81" s="1"/>
      <c r="J81" s="1"/>
    </row>
    <row r="82" spans="3:10" hidden="1">
      <c r="C82" s="9" t="s">
        <v>59</v>
      </c>
      <c r="D82" s="5" t="s">
        <v>39</v>
      </c>
      <c r="E82" s="10" t="s">
        <v>64</v>
      </c>
      <c r="F82" s="5" t="s">
        <v>16</v>
      </c>
      <c r="G82" s="5" t="s">
        <v>110</v>
      </c>
      <c r="H82" s="11">
        <v>58.8</v>
      </c>
      <c r="I82" s="1"/>
      <c r="J82" s="1"/>
    </row>
    <row r="83" spans="3:10" hidden="1">
      <c r="C83" s="9" t="s">
        <v>59</v>
      </c>
      <c r="D83" s="5" t="s">
        <v>39</v>
      </c>
      <c r="E83" s="10" t="s">
        <v>80</v>
      </c>
      <c r="F83" s="5" t="s">
        <v>16</v>
      </c>
      <c r="G83" s="5" t="s">
        <v>20</v>
      </c>
      <c r="H83" s="11">
        <v>440.8</v>
      </c>
      <c r="I83" s="1"/>
      <c r="J83" s="1"/>
    </row>
    <row r="84" spans="3:10" hidden="1">
      <c r="C84" s="9" t="s">
        <v>59</v>
      </c>
      <c r="D84" s="5" t="s">
        <v>39</v>
      </c>
      <c r="E84" s="10" t="s">
        <v>80</v>
      </c>
      <c r="F84" s="5" t="s">
        <v>16</v>
      </c>
      <c r="G84" s="5" t="s">
        <v>110</v>
      </c>
      <c r="H84" s="11">
        <v>58.8</v>
      </c>
      <c r="I84" s="1"/>
      <c r="J84" s="1"/>
    </row>
    <row r="85" spans="3:10" hidden="1">
      <c r="C85" s="15" t="s">
        <v>66</v>
      </c>
      <c r="D85" s="5" t="s">
        <v>28</v>
      </c>
      <c r="E85" s="10" t="s">
        <v>65</v>
      </c>
      <c r="F85" s="5" t="s">
        <v>16</v>
      </c>
      <c r="G85" s="5" t="s">
        <v>20</v>
      </c>
      <c r="H85" s="11">
        <v>16772.900000000001</v>
      </c>
      <c r="I85" s="1"/>
      <c r="J85" s="1"/>
    </row>
    <row r="86" spans="3:10" hidden="1">
      <c r="C86" s="15" t="s">
        <v>66</v>
      </c>
      <c r="D86" s="5" t="s">
        <v>28</v>
      </c>
      <c r="E86" s="10" t="s">
        <v>65</v>
      </c>
      <c r="F86" s="5" t="s">
        <v>16</v>
      </c>
      <c r="G86" s="5" t="s">
        <v>110</v>
      </c>
      <c r="H86" s="11">
        <v>711.4</v>
      </c>
      <c r="I86" s="1"/>
      <c r="J86" s="1"/>
    </row>
    <row r="87" spans="3:10" hidden="1">
      <c r="C87" s="15" t="s">
        <v>66</v>
      </c>
      <c r="D87" s="5" t="s">
        <v>28</v>
      </c>
      <c r="E87" s="5" t="s">
        <v>67</v>
      </c>
      <c r="F87" s="5" t="s">
        <v>16</v>
      </c>
      <c r="G87" s="10" t="s">
        <v>68</v>
      </c>
      <c r="H87" s="11">
        <v>3360</v>
      </c>
      <c r="I87" s="1"/>
      <c r="J87" s="1"/>
    </row>
    <row r="88" spans="3:10" hidden="1">
      <c r="C88" s="15" t="s">
        <v>66</v>
      </c>
      <c r="D88" s="5" t="s">
        <v>28</v>
      </c>
      <c r="E88" s="5" t="s">
        <v>67</v>
      </c>
      <c r="F88" s="5" t="s">
        <v>16</v>
      </c>
      <c r="G88" s="10" t="s">
        <v>20</v>
      </c>
      <c r="H88" s="11">
        <v>3018.5</v>
      </c>
      <c r="I88" s="1"/>
      <c r="J88" s="1"/>
    </row>
    <row r="89" spans="3:10" hidden="1">
      <c r="C89" s="15" t="s">
        <v>66</v>
      </c>
      <c r="D89" s="5" t="s">
        <v>28</v>
      </c>
      <c r="E89" s="5" t="s">
        <v>67</v>
      </c>
      <c r="F89" s="5" t="s">
        <v>16</v>
      </c>
      <c r="G89" s="10" t="s">
        <v>21</v>
      </c>
      <c r="H89" s="11"/>
      <c r="I89" s="1"/>
      <c r="J89" s="1"/>
    </row>
    <row r="90" spans="3:10" hidden="1">
      <c r="C90" s="15" t="s">
        <v>66</v>
      </c>
      <c r="D90" s="5" t="s">
        <v>28</v>
      </c>
      <c r="E90" s="5" t="s">
        <v>67</v>
      </c>
      <c r="F90" s="5" t="s">
        <v>16</v>
      </c>
      <c r="G90" s="10" t="s">
        <v>110</v>
      </c>
      <c r="H90" s="11">
        <v>3650</v>
      </c>
      <c r="I90" s="1"/>
      <c r="J90" s="1"/>
    </row>
    <row r="91" spans="3:10" hidden="1">
      <c r="C91" s="15" t="s">
        <v>71</v>
      </c>
      <c r="D91" s="5" t="s">
        <v>28</v>
      </c>
      <c r="E91" s="5" t="s">
        <v>69</v>
      </c>
      <c r="F91" s="5" t="s">
        <v>70</v>
      </c>
      <c r="G91" s="5" t="s">
        <v>112</v>
      </c>
      <c r="H91" s="11">
        <v>692.9</v>
      </c>
      <c r="I91" s="1"/>
      <c r="J91" s="1"/>
    </row>
    <row r="92" spans="3:10" hidden="1">
      <c r="C92" s="15" t="s">
        <v>71</v>
      </c>
      <c r="D92" s="5" t="s">
        <v>28</v>
      </c>
      <c r="E92" s="5" t="s">
        <v>72</v>
      </c>
      <c r="F92" s="5" t="s">
        <v>70</v>
      </c>
      <c r="G92" s="5" t="s">
        <v>112</v>
      </c>
      <c r="H92" s="11">
        <v>493</v>
      </c>
      <c r="I92" s="1"/>
      <c r="J92" s="1"/>
    </row>
    <row r="93" spans="3:10" hidden="1">
      <c r="C93" s="14">
        <v>10</v>
      </c>
      <c r="D93" s="5" t="s">
        <v>27</v>
      </c>
      <c r="E93" s="10" t="s">
        <v>73</v>
      </c>
      <c r="F93" s="5" t="s">
        <v>74</v>
      </c>
      <c r="G93" s="5" t="s">
        <v>75</v>
      </c>
      <c r="H93" s="11">
        <v>25705</v>
      </c>
      <c r="I93" s="1"/>
      <c r="J93" s="1"/>
    </row>
    <row r="94" spans="3:10" hidden="1">
      <c r="C94" s="14">
        <v>10</v>
      </c>
      <c r="D94" s="5" t="s">
        <v>27</v>
      </c>
      <c r="E94" s="10" t="s">
        <v>76</v>
      </c>
      <c r="F94" s="5" t="s">
        <v>77</v>
      </c>
      <c r="G94" s="5" t="s">
        <v>20</v>
      </c>
      <c r="H94" s="11">
        <v>10890.2</v>
      </c>
      <c r="I94" s="1"/>
      <c r="J94" s="1"/>
    </row>
    <row r="95" spans="3:10" hidden="1">
      <c r="C95" s="14">
        <v>11</v>
      </c>
      <c r="D95" s="5" t="s">
        <v>29</v>
      </c>
      <c r="E95" s="10" t="s">
        <v>78</v>
      </c>
      <c r="F95" s="5" t="s">
        <v>16</v>
      </c>
      <c r="G95" s="5" t="s">
        <v>20</v>
      </c>
      <c r="H95" s="11">
        <v>948.1</v>
      </c>
      <c r="I95" s="1"/>
      <c r="J95" s="1"/>
    </row>
    <row r="96" spans="3:10" hidden="1">
      <c r="C96" s="14">
        <v>12</v>
      </c>
      <c r="D96" s="5" t="s">
        <v>29</v>
      </c>
      <c r="E96" s="5" t="s">
        <v>79</v>
      </c>
      <c r="F96" s="5" t="s">
        <v>16</v>
      </c>
      <c r="G96" s="5" t="s">
        <v>20</v>
      </c>
      <c r="H96" s="11">
        <v>4419.7</v>
      </c>
      <c r="I96" s="1"/>
      <c r="J96" s="1"/>
    </row>
    <row r="97" spans="3:11">
      <c r="C97" s="35"/>
      <c r="D97" s="36"/>
      <c r="E97" s="36"/>
      <c r="F97" s="36"/>
      <c r="G97" s="37" t="s">
        <v>93</v>
      </c>
      <c r="H97" s="67"/>
      <c r="I97" s="1"/>
      <c r="J97" s="1"/>
    </row>
    <row r="99" spans="3:11" ht="25.5" customHeight="1">
      <c r="C99" s="97" t="s">
        <v>106</v>
      </c>
      <c r="D99" s="97"/>
      <c r="E99" s="97"/>
      <c r="F99" s="97"/>
      <c r="G99" s="97"/>
      <c r="H99" s="97"/>
      <c r="I99" s="97"/>
    </row>
    <row r="100" spans="3:11" ht="40.5" customHeight="1">
      <c r="C100" s="91" t="s">
        <v>92</v>
      </c>
      <c r="D100" s="88" t="s">
        <v>0</v>
      </c>
      <c r="E100" s="89"/>
      <c r="F100" s="89"/>
      <c r="G100" s="90"/>
      <c r="H100" s="91" t="s">
        <v>5</v>
      </c>
      <c r="I100" s="3" t="s">
        <v>148</v>
      </c>
      <c r="J100" s="3" t="s">
        <v>148</v>
      </c>
      <c r="K100" s="3" t="s">
        <v>148</v>
      </c>
    </row>
    <row r="101" spans="3:11" ht="57.75" customHeight="1">
      <c r="C101" s="92"/>
      <c r="D101" s="4" t="s">
        <v>1</v>
      </c>
      <c r="E101" s="4" t="s">
        <v>2</v>
      </c>
      <c r="F101" s="3" t="s">
        <v>3</v>
      </c>
      <c r="G101" s="3" t="s">
        <v>4</v>
      </c>
      <c r="H101" s="92"/>
      <c r="I101" s="3" t="s">
        <v>157</v>
      </c>
      <c r="J101" s="3" t="s">
        <v>157</v>
      </c>
      <c r="K101" s="3" t="s">
        <v>157</v>
      </c>
    </row>
    <row r="102" spans="3:11" ht="17.25" customHeight="1">
      <c r="C102" s="58">
        <v>1</v>
      </c>
      <c r="D102" s="31">
        <v>2</v>
      </c>
      <c r="E102" s="31">
        <v>3</v>
      </c>
      <c r="F102" s="32">
        <v>4</v>
      </c>
      <c r="G102" s="32">
        <v>5</v>
      </c>
      <c r="H102" s="33">
        <v>6</v>
      </c>
      <c r="I102" s="32">
        <v>7</v>
      </c>
      <c r="J102" s="32">
        <v>8</v>
      </c>
      <c r="K102" s="32">
        <v>9</v>
      </c>
    </row>
    <row r="103" spans="3:11" ht="18" customHeight="1">
      <c r="C103" s="59"/>
      <c r="D103" s="9"/>
      <c r="E103" s="5"/>
      <c r="F103" s="10"/>
      <c r="G103" s="5"/>
      <c r="H103" s="5"/>
      <c r="I103" s="11"/>
      <c r="J103" s="1"/>
      <c r="K103" s="1"/>
    </row>
    <row r="104" spans="3:11" ht="18.75" customHeight="1">
      <c r="C104" s="59"/>
      <c r="D104" s="9"/>
      <c r="E104" s="60"/>
      <c r="F104" s="62"/>
      <c r="G104" s="60"/>
      <c r="H104" s="60"/>
      <c r="I104" s="11"/>
      <c r="J104" s="1"/>
      <c r="K104" s="1"/>
    </row>
    <row r="105" spans="3:11" ht="18" customHeight="1">
      <c r="C105" s="59"/>
      <c r="D105" s="9"/>
      <c r="E105" s="5"/>
      <c r="F105" s="6"/>
      <c r="G105" s="5"/>
      <c r="H105" s="5"/>
      <c r="I105" s="11"/>
      <c r="J105" s="1"/>
      <c r="K105" s="1"/>
    </row>
    <row r="106" spans="3:11" ht="16.5" customHeight="1">
      <c r="C106" s="59"/>
      <c r="D106" s="34"/>
      <c r="E106" s="5"/>
      <c r="F106" s="6"/>
      <c r="G106" s="5"/>
      <c r="H106" s="5"/>
      <c r="I106" s="42"/>
      <c r="J106" s="1"/>
      <c r="K106" s="1"/>
    </row>
    <row r="107" spans="3:11" ht="17.25" customHeight="1">
      <c r="C107" s="59"/>
      <c r="D107" s="9"/>
      <c r="E107" s="5"/>
      <c r="F107" s="6"/>
      <c r="G107" s="5"/>
      <c r="H107" s="5"/>
      <c r="I107" s="11"/>
      <c r="J107" s="1"/>
      <c r="K107" s="1"/>
    </row>
    <row r="108" spans="3:11" ht="15" hidden="1" customHeight="1">
      <c r="C108" s="59" t="s">
        <v>101</v>
      </c>
      <c r="D108" s="9" t="s">
        <v>28</v>
      </c>
      <c r="E108" s="5" t="s">
        <v>27</v>
      </c>
      <c r="F108" s="6" t="s">
        <v>13</v>
      </c>
      <c r="G108" s="5" t="s">
        <v>16</v>
      </c>
      <c r="H108" s="5" t="s">
        <v>20</v>
      </c>
      <c r="I108" s="11">
        <f>H23</f>
        <v>1379.6</v>
      </c>
      <c r="J108" s="1"/>
      <c r="K108" s="1"/>
    </row>
    <row r="109" spans="3:11" ht="25.5" hidden="1" customHeight="1">
      <c r="C109" s="59" t="s">
        <v>119</v>
      </c>
      <c r="D109" s="9" t="s">
        <v>28</v>
      </c>
      <c r="E109" s="5" t="s">
        <v>27</v>
      </c>
      <c r="F109" s="6" t="s">
        <v>13</v>
      </c>
      <c r="G109" s="5" t="s">
        <v>16</v>
      </c>
      <c r="H109" s="5" t="s">
        <v>116</v>
      </c>
      <c r="I109" s="42">
        <f>H24</f>
        <v>7.7</v>
      </c>
      <c r="J109" s="1"/>
      <c r="K109" s="1"/>
    </row>
    <row r="110" spans="3:11" ht="25.5" hidden="1" customHeight="1">
      <c r="C110" s="59" t="s">
        <v>102</v>
      </c>
      <c r="D110" s="9" t="s">
        <v>28</v>
      </c>
      <c r="E110" s="5" t="s">
        <v>27</v>
      </c>
      <c r="F110" s="6" t="s">
        <v>13</v>
      </c>
      <c r="G110" s="5" t="s">
        <v>16</v>
      </c>
      <c r="H110" s="5" t="s">
        <v>21</v>
      </c>
      <c r="I110" s="42">
        <f>H25</f>
        <v>300</v>
      </c>
      <c r="J110" s="1"/>
      <c r="K110" s="1"/>
    </row>
    <row r="111" spans="3:11" ht="38.25" hidden="1" customHeight="1">
      <c r="C111" s="59" t="s">
        <v>114</v>
      </c>
      <c r="D111" s="34" t="s">
        <v>28</v>
      </c>
      <c r="E111" s="5" t="s">
        <v>27</v>
      </c>
      <c r="F111" s="6" t="s">
        <v>13</v>
      </c>
      <c r="G111" s="5" t="s">
        <v>16</v>
      </c>
      <c r="H111" s="5" t="s">
        <v>113</v>
      </c>
      <c r="I111" s="42">
        <f>H26</f>
        <v>483.4</v>
      </c>
      <c r="J111" s="1"/>
      <c r="K111" s="1"/>
    </row>
    <row r="112" spans="3:11" ht="30.75" hidden="1" customHeight="1">
      <c r="C112" s="59"/>
      <c r="D112" s="34"/>
      <c r="E112" s="5"/>
      <c r="F112" s="6"/>
      <c r="G112" s="5"/>
      <c r="H112" s="5" t="s">
        <v>123</v>
      </c>
      <c r="I112" s="42">
        <v>16.600000000000001</v>
      </c>
      <c r="J112" s="1"/>
      <c r="K112" s="1"/>
    </row>
    <row r="113" spans="3:11" ht="25.5" hidden="1" customHeight="1">
      <c r="C113" s="59" t="s">
        <v>103</v>
      </c>
      <c r="D113" s="34" t="s">
        <v>28</v>
      </c>
      <c r="E113" s="5" t="s">
        <v>27</v>
      </c>
      <c r="F113" s="6" t="s">
        <v>13</v>
      </c>
      <c r="G113" s="5" t="s">
        <v>16</v>
      </c>
      <c r="H113" s="5" t="s">
        <v>110</v>
      </c>
      <c r="I113" s="42">
        <f t="shared" ref="I113:I116" si="0">H28</f>
        <v>30</v>
      </c>
      <c r="J113" s="1"/>
      <c r="K113" s="1"/>
    </row>
    <row r="114" spans="3:11" ht="25.5" hidden="1" customHeight="1">
      <c r="C114" s="59" t="s">
        <v>103</v>
      </c>
      <c r="D114" s="9" t="s">
        <v>28</v>
      </c>
      <c r="E114" s="60" t="s">
        <v>27</v>
      </c>
      <c r="F114" s="61" t="s">
        <v>13</v>
      </c>
      <c r="G114" s="60" t="s">
        <v>23</v>
      </c>
      <c r="H114" s="60" t="s">
        <v>24</v>
      </c>
      <c r="I114" s="11">
        <f t="shared" si="0"/>
        <v>0.3</v>
      </c>
      <c r="J114" s="1"/>
      <c r="K114" s="1"/>
    </row>
    <row r="115" spans="3:11" ht="15" hidden="1" customHeight="1">
      <c r="C115" s="59" t="s">
        <v>96</v>
      </c>
      <c r="D115" s="9" t="s">
        <v>28</v>
      </c>
      <c r="E115" s="5" t="s">
        <v>27</v>
      </c>
      <c r="F115" s="6" t="s">
        <v>25</v>
      </c>
      <c r="G115" s="5" t="s">
        <v>9</v>
      </c>
      <c r="H115" s="5" t="s">
        <v>10</v>
      </c>
      <c r="I115" s="12">
        <f t="shared" si="0"/>
        <v>3536.6</v>
      </c>
      <c r="J115" s="1"/>
      <c r="K115" s="1"/>
    </row>
    <row r="116" spans="3:11" ht="38.25" hidden="1" customHeight="1">
      <c r="C116" s="59" t="s">
        <v>118</v>
      </c>
      <c r="D116" s="9" t="s">
        <v>28</v>
      </c>
      <c r="E116" s="5" t="s">
        <v>27</v>
      </c>
      <c r="F116" s="6" t="s">
        <v>25</v>
      </c>
      <c r="G116" s="5" t="s">
        <v>9</v>
      </c>
      <c r="H116" s="5" t="s">
        <v>115</v>
      </c>
      <c r="I116" s="12">
        <f t="shared" si="0"/>
        <v>10</v>
      </c>
      <c r="J116" s="1"/>
      <c r="K116" s="1"/>
    </row>
    <row r="117" spans="3:11" ht="15" hidden="1" customHeight="1">
      <c r="C117" s="59" t="s">
        <v>98</v>
      </c>
      <c r="D117" s="9" t="s">
        <v>28</v>
      </c>
      <c r="E117" s="5" t="s">
        <v>27</v>
      </c>
      <c r="F117" s="6" t="s">
        <v>25</v>
      </c>
      <c r="G117" s="5" t="s">
        <v>14</v>
      </c>
      <c r="H117" s="5" t="s">
        <v>15</v>
      </c>
      <c r="I117" s="12">
        <f t="shared" ref="I117:I123" si="1">H32</f>
        <v>145.80000000000001</v>
      </c>
      <c r="J117" s="1"/>
      <c r="K117" s="1"/>
    </row>
    <row r="118" spans="3:11" ht="38.25" hidden="1" customHeight="1">
      <c r="C118" s="59" t="s">
        <v>118</v>
      </c>
      <c r="D118" s="9" t="s">
        <v>28</v>
      </c>
      <c r="E118" s="5" t="s">
        <v>27</v>
      </c>
      <c r="F118" s="6" t="s">
        <v>25</v>
      </c>
      <c r="G118" s="7" t="s">
        <v>14</v>
      </c>
      <c r="H118" s="7" t="s">
        <v>115</v>
      </c>
      <c r="I118" s="12">
        <f t="shared" si="1"/>
        <v>0.6</v>
      </c>
      <c r="J118" s="1"/>
      <c r="K118" s="1"/>
    </row>
    <row r="119" spans="3:11" ht="25.5" hidden="1" customHeight="1">
      <c r="C119" s="59" t="s">
        <v>97</v>
      </c>
      <c r="D119" s="9" t="s">
        <v>28</v>
      </c>
      <c r="E119" s="5" t="s">
        <v>27</v>
      </c>
      <c r="F119" s="6" t="s">
        <v>25</v>
      </c>
      <c r="G119" s="5" t="s">
        <v>11</v>
      </c>
      <c r="H119" s="5" t="s">
        <v>12</v>
      </c>
      <c r="I119" s="12">
        <f t="shared" si="1"/>
        <v>1068</v>
      </c>
      <c r="J119" s="1"/>
      <c r="K119" s="1"/>
    </row>
    <row r="120" spans="3:11" ht="15" hidden="1" customHeight="1">
      <c r="C120" s="59" t="s">
        <v>99</v>
      </c>
      <c r="D120" s="9" t="s">
        <v>28</v>
      </c>
      <c r="E120" s="5" t="s">
        <v>27</v>
      </c>
      <c r="F120" s="6" t="s">
        <v>25</v>
      </c>
      <c r="G120" s="5" t="s">
        <v>16</v>
      </c>
      <c r="H120" s="5" t="s">
        <v>17</v>
      </c>
      <c r="I120" s="12">
        <f t="shared" si="1"/>
        <v>38.5</v>
      </c>
      <c r="J120" s="1"/>
      <c r="K120" s="1"/>
    </row>
    <row r="121" spans="3:11" ht="15" hidden="1" customHeight="1">
      <c r="C121" s="59" t="s">
        <v>101</v>
      </c>
      <c r="D121" s="9" t="s">
        <v>28</v>
      </c>
      <c r="E121" s="5" t="s">
        <v>27</v>
      </c>
      <c r="F121" s="6" t="s">
        <v>25</v>
      </c>
      <c r="G121" s="5" t="s">
        <v>16</v>
      </c>
      <c r="H121" s="5" t="s">
        <v>20</v>
      </c>
      <c r="I121" s="12">
        <f t="shared" si="1"/>
        <v>129.9</v>
      </c>
      <c r="J121" s="1"/>
      <c r="K121" s="1"/>
    </row>
    <row r="122" spans="3:11" ht="25.5" hidden="1" customHeight="1">
      <c r="C122" s="59" t="s">
        <v>102</v>
      </c>
      <c r="D122" s="9" t="s">
        <v>28</v>
      </c>
      <c r="E122" s="5" t="s">
        <v>27</v>
      </c>
      <c r="F122" s="6" t="s">
        <v>25</v>
      </c>
      <c r="G122" s="5" t="s">
        <v>16</v>
      </c>
      <c r="H122" s="5" t="s">
        <v>21</v>
      </c>
      <c r="I122" s="12">
        <f t="shared" si="1"/>
        <v>70</v>
      </c>
      <c r="J122" s="1"/>
      <c r="K122" s="1"/>
    </row>
    <row r="123" spans="3:11" ht="38.25" hidden="1" customHeight="1">
      <c r="C123" s="59" t="s">
        <v>114</v>
      </c>
      <c r="D123" s="9" t="s">
        <v>28</v>
      </c>
      <c r="E123" s="5" t="s">
        <v>27</v>
      </c>
      <c r="F123" s="6" t="s">
        <v>25</v>
      </c>
      <c r="G123" s="5" t="s">
        <v>16</v>
      </c>
      <c r="H123" s="5" t="s">
        <v>113</v>
      </c>
      <c r="I123" s="12">
        <f t="shared" si="1"/>
        <v>0</v>
      </c>
      <c r="J123" s="1"/>
      <c r="K123" s="1"/>
    </row>
    <row r="124" spans="3:11" ht="25.5" hidden="1" customHeight="1">
      <c r="C124" s="59" t="s">
        <v>104</v>
      </c>
      <c r="D124" s="9" t="s">
        <v>28</v>
      </c>
      <c r="E124" s="5" t="s">
        <v>27</v>
      </c>
      <c r="F124" s="6" t="s">
        <v>25</v>
      </c>
      <c r="G124" s="5" t="s">
        <v>16</v>
      </c>
      <c r="H124" s="5" t="s">
        <v>110</v>
      </c>
      <c r="I124" s="12">
        <f t="shared" ref="I124" si="2">H39</f>
        <v>0</v>
      </c>
      <c r="J124" s="1"/>
      <c r="K124" s="1"/>
    </row>
    <row r="125" spans="3:11">
      <c r="C125" s="63"/>
      <c r="D125" s="35"/>
      <c r="E125" s="36"/>
      <c r="F125" s="36"/>
      <c r="G125" s="36"/>
      <c r="H125" s="66" t="s">
        <v>109</v>
      </c>
      <c r="I125" s="38"/>
      <c r="J125" s="1"/>
      <c r="K125" s="1"/>
    </row>
    <row r="126" spans="3:11" ht="105.75" customHeight="1">
      <c r="C126" s="96" t="s">
        <v>105</v>
      </c>
      <c r="D126" s="96"/>
      <c r="E126" s="96"/>
      <c r="F126" s="96"/>
      <c r="G126" s="96"/>
      <c r="H126" s="96"/>
      <c r="I126" s="96"/>
      <c r="J126" s="96"/>
      <c r="K126" s="96"/>
    </row>
    <row r="127" spans="3:11" ht="15" customHeight="1">
      <c r="D127" s="57"/>
      <c r="E127" s="57"/>
      <c r="F127" s="57"/>
      <c r="G127" s="57"/>
      <c r="H127" s="65"/>
      <c r="I127" s="57"/>
    </row>
    <row r="128" spans="3:11" ht="46.5" customHeight="1">
      <c r="C128" s="91" t="s">
        <v>92</v>
      </c>
      <c r="D128" s="88" t="s">
        <v>0</v>
      </c>
      <c r="E128" s="89"/>
      <c r="F128" s="89"/>
      <c r="G128" s="90"/>
      <c r="H128" s="91" t="s">
        <v>5</v>
      </c>
      <c r="I128" s="3" t="s">
        <v>149</v>
      </c>
      <c r="J128" s="3" t="s">
        <v>149</v>
      </c>
      <c r="K128" s="3" t="s">
        <v>149</v>
      </c>
    </row>
    <row r="129" spans="3:11" ht="30">
      <c r="C129" s="92"/>
      <c r="D129" s="4" t="s">
        <v>1</v>
      </c>
      <c r="E129" s="4" t="s">
        <v>2</v>
      </c>
      <c r="F129" s="3" t="s">
        <v>3</v>
      </c>
      <c r="G129" s="3" t="s">
        <v>4</v>
      </c>
      <c r="H129" s="92"/>
      <c r="I129" s="3" t="s">
        <v>157</v>
      </c>
      <c r="J129" s="3" t="s">
        <v>157</v>
      </c>
      <c r="K129" s="3" t="s">
        <v>157</v>
      </c>
    </row>
    <row r="130" spans="3:11">
      <c r="C130" s="30">
        <v>1</v>
      </c>
      <c r="D130" s="31">
        <v>2</v>
      </c>
      <c r="E130" s="31">
        <v>3</v>
      </c>
      <c r="F130" s="32">
        <v>4</v>
      </c>
      <c r="G130" s="32">
        <v>5</v>
      </c>
      <c r="H130" s="33">
        <v>6</v>
      </c>
      <c r="I130" s="32">
        <v>7</v>
      </c>
      <c r="J130" s="32">
        <v>8</v>
      </c>
      <c r="K130" s="32">
        <v>9</v>
      </c>
    </row>
    <row r="131" spans="3:11" ht="18" customHeight="1">
      <c r="C131" s="44"/>
      <c r="D131" s="46"/>
      <c r="E131" s="50"/>
      <c r="F131" s="50"/>
      <c r="G131" s="50"/>
      <c r="H131" s="50"/>
      <c r="I131" s="51"/>
      <c r="J131" s="1"/>
      <c r="K131" s="1"/>
    </row>
    <row r="132" spans="3:11" ht="18.75" customHeight="1">
      <c r="C132" s="47"/>
      <c r="D132" s="34"/>
      <c r="E132" s="53"/>
      <c r="F132" s="53"/>
      <c r="G132" s="53"/>
      <c r="H132" s="53"/>
      <c r="I132" s="42"/>
      <c r="J132" s="1"/>
      <c r="K132" s="1"/>
    </row>
    <row r="133" spans="3:11" ht="20.25" customHeight="1">
      <c r="C133" s="54"/>
      <c r="D133" s="54"/>
      <c r="E133" s="54"/>
      <c r="F133" s="54"/>
      <c r="G133" s="54"/>
      <c r="H133" s="66" t="s">
        <v>93</v>
      </c>
      <c r="I133" s="43"/>
      <c r="J133" s="1"/>
      <c r="K133" s="1"/>
    </row>
    <row r="134" spans="3:11" ht="20.25" customHeight="1">
      <c r="C134" s="54"/>
      <c r="D134" s="54"/>
      <c r="E134" s="54"/>
      <c r="F134" s="54"/>
      <c r="G134" s="54"/>
      <c r="H134" s="66"/>
      <c r="I134" s="84"/>
    </row>
    <row r="135" spans="3:11" ht="20.25" customHeight="1">
      <c r="C135" s="54"/>
      <c r="D135" s="54"/>
      <c r="E135" s="54"/>
      <c r="F135" s="54"/>
      <c r="G135" s="54"/>
      <c r="H135" s="66"/>
      <c r="I135" s="84"/>
    </row>
    <row r="136" spans="3:11" ht="15" customHeight="1"/>
    <row r="137" spans="3:11" ht="65.25" customHeight="1">
      <c r="C137" s="95" t="s">
        <v>150</v>
      </c>
      <c r="D137" s="95"/>
      <c r="E137" s="95"/>
      <c r="F137" s="95"/>
      <c r="G137" s="95"/>
      <c r="H137" s="95"/>
      <c r="I137" s="95"/>
      <c r="J137" s="95"/>
      <c r="K137" s="95"/>
    </row>
    <row r="138" spans="3:11" ht="49.5" customHeight="1">
      <c r="C138" s="91" t="s">
        <v>92</v>
      </c>
      <c r="D138" s="88" t="s">
        <v>0</v>
      </c>
      <c r="E138" s="89"/>
      <c r="F138" s="89"/>
      <c r="G138" s="90"/>
      <c r="H138" s="91" t="s">
        <v>5</v>
      </c>
      <c r="I138" s="3" t="s">
        <v>149</v>
      </c>
      <c r="J138" s="3" t="s">
        <v>149</v>
      </c>
      <c r="K138" s="3" t="s">
        <v>149</v>
      </c>
    </row>
    <row r="139" spans="3:11" ht="49.5" customHeight="1">
      <c r="C139" s="92"/>
      <c r="D139" s="4" t="s">
        <v>1</v>
      </c>
      <c r="E139" s="4" t="s">
        <v>2</v>
      </c>
      <c r="F139" s="3" t="s">
        <v>3</v>
      </c>
      <c r="G139" s="3" t="s">
        <v>4</v>
      </c>
      <c r="H139" s="92"/>
      <c r="I139" s="3" t="s">
        <v>157</v>
      </c>
      <c r="J139" s="3" t="s">
        <v>157</v>
      </c>
      <c r="K139" s="3" t="s">
        <v>157</v>
      </c>
    </row>
    <row r="140" spans="3:11" ht="18" customHeight="1">
      <c r="C140" s="78">
        <v>1</v>
      </c>
      <c r="D140" s="78">
        <v>2</v>
      </c>
      <c r="E140" s="78">
        <v>3</v>
      </c>
      <c r="F140" s="78">
        <v>4</v>
      </c>
      <c r="G140" s="78">
        <v>5</v>
      </c>
      <c r="H140" s="78">
        <v>6</v>
      </c>
      <c r="I140" s="78">
        <v>7</v>
      </c>
      <c r="J140" s="78">
        <v>8</v>
      </c>
      <c r="K140" s="78">
        <v>9</v>
      </c>
    </row>
    <row r="141" spans="3:11" ht="18" customHeight="1">
      <c r="C141" s="78"/>
      <c r="D141" s="78"/>
      <c r="E141" s="78"/>
      <c r="F141" s="78"/>
      <c r="G141" s="78"/>
      <c r="H141" s="78"/>
      <c r="I141" s="78"/>
      <c r="J141" s="78"/>
      <c r="K141" s="78"/>
    </row>
    <row r="142" spans="3:11" ht="18" customHeight="1">
      <c r="C142" s="78"/>
      <c r="D142" s="78"/>
      <c r="E142" s="78"/>
      <c r="F142" s="78"/>
      <c r="G142" s="78"/>
      <c r="H142" s="78"/>
      <c r="I142" s="78"/>
      <c r="J142" s="78"/>
      <c r="K142" s="78"/>
    </row>
    <row r="143" spans="3:11" ht="18" customHeight="1">
      <c r="C143" s="79"/>
      <c r="D143" s="79"/>
      <c r="E143" s="79"/>
      <c r="F143" s="79"/>
      <c r="G143" s="79"/>
      <c r="H143" s="66" t="s">
        <v>93</v>
      </c>
      <c r="I143" s="43"/>
      <c r="J143" s="43"/>
      <c r="K143" s="43"/>
    </row>
    <row r="144" spans="3:11" ht="24" customHeight="1">
      <c r="C144" s="72"/>
      <c r="D144" s="72"/>
      <c r="E144" s="72"/>
      <c r="F144" s="72"/>
      <c r="G144" s="72"/>
      <c r="H144" s="72"/>
      <c r="I144" s="72"/>
      <c r="J144" s="73"/>
      <c r="K144" s="74"/>
    </row>
    <row r="145" spans="3:11" ht="27" customHeight="1">
      <c r="D145" s="97" t="s">
        <v>107</v>
      </c>
      <c r="E145" s="97"/>
      <c r="F145" s="97"/>
      <c r="G145" s="97"/>
      <c r="H145" s="97"/>
      <c r="I145" s="97"/>
      <c r="K145" s="74"/>
    </row>
    <row r="146" spans="3:11" ht="30" customHeight="1">
      <c r="C146" s="91" t="s">
        <v>92</v>
      </c>
      <c r="D146" s="88" t="s">
        <v>0</v>
      </c>
      <c r="E146" s="89"/>
      <c r="F146" s="89"/>
      <c r="G146" s="90"/>
      <c r="H146" s="91" t="s">
        <v>5</v>
      </c>
      <c r="I146" s="3" t="s">
        <v>149</v>
      </c>
      <c r="J146" s="3" t="s">
        <v>149</v>
      </c>
      <c r="K146" s="3" t="s">
        <v>149</v>
      </c>
    </row>
    <row r="147" spans="3:11" ht="30">
      <c r="C147" s="92"/>
      <c r="D147" s="4" t="s">
        <v>1</v>
      </c>
      <c r="E147" s="4" t="s">
        <v>2</v>
      </c>
      <c r="F147" s="3" t="s">
        <v>3</v>
      </c>
      <c r="G147" s="3" t="s">
        <v>4</v>
      </c>
      <c r="H147" s="92"/>
      <c r="I147" s="3" t="s">
        <v>157</v>
      </c>
      <c r="J147" s="3" t="s">
        <v>157</v>
      </c>
      <c r="K147" s="3" t="s">
        <v>157</v>
      </c>
    </row>
    <row r="148" spans="3:11">
      <c r="C148" s="58">
        <v>1</v>
      </c>
      <c r="D148" s="31">
        <v>2</v>
      </c>
      <c r="E148" s="31">
        <v>3</v>
      </c>
      <c r="F148" s="32">
        <v>4</v>
      </c>
      <c r="G148" s="32">
        <v>5</v>
      </c>
      <c r="H148" s="33">
        <v>6</v>
      </c>
      <c r="I148" s="32">
        <v>7</v>
      </c>
      <c r="J148" s="32">
        <v>8</v>
      </c>
      <c r="K148" s="32">
        <v>9</v>
      </c>
    </row>
    <row r="149" spans="3:11">
      <c r="C149" s="44"/>
      <c r="D149" s="46"/>
      <c r="E149" s="40"/>
      <c r="F149" s="40"/>
      <c r="G149" s="48"/>
      <c r="H149" s="40"/>
      <c r="I149" s="51"/>
      <c r="J149" s="51"/>
      <c r="K149" s="51"/>
    </row>
    <row r="150" spans="3:11">
      <c r="C150" s="45"/>
      <c r="D150" s="46"/>
      <c r="E150" s="40"/>
      <c r="F150" s="40"/>
      <c r="G150" s="48"/>
      <c r="H150" s="40"/>
      <c r="I150" s="80"/>
      <c r="J150" s="80"/>
      <c r="K150" s="80"/>
    </row>
    <row r="151" spans="3:11">
      <c r="C151" s="47"/>
      <c r="D151" s="41"/>
      <c r="E151" s="40"/>
      <c r="F151" s="40"/>
      <c r="G151" s="40"/>
      <c r="H151" s="40"/>
      <c r="I151" s="80"/>
      <c r="J151" s="80"/>
      <c r="K151" s="80"/>
    </row>
    <row r="152" spans="3:11">
      <c r="C152" s="47"/>
      <c r="D152" s="41"/>
      <c r="E152" s="49"/>
      <c r="F152" s="49"/>
      <c r="G152" s="40"/>
      <c r="H152" s="40"/>
      <c r="I152" s="80"/>
      <c r="J152" s="80"/>
      <c r="K152" s="80"/>
    </row>
    <row r="153" spans="3:11">
      <c r="H153" s="66" t="s">
        <v>93</v>
      </c>
      <c r="I153" s="43"/>
      <c r="J153" s="43"/>
      <c r="K153" s="43"/>
    </row>
    <row r="155" spans="3:11" ht="43.5" customHeight="1">
      <c r="C155" s="95" t="s">
        <v>155</v>
      </c>
      <c r="D155" s="95"/>
      <c r="E155" s="95"/>
      <c r="F155" s="95"/>
      <c r="G155" s="95"/>
      <c r="H155" s="95"/>
      <c r="I155" s="95"/>
      <c r="J155" s="95"/>
    </row>
    <row r="156" spans="3:11" ht="30">
      <c r="C156" s="100" t="s">
        <v>151</v>
      </c>
      <c r="D156" s="100"/>
      <c r="E156" s="3" t="s">
        <v>149</v>
      </c>
      <c r="F156" s="3" t="s">
        <v>149</v>
      </c>
      <c r="G156" s="3" t="s">
        <v>149</v>
      </c>
      <c r="H156"/>
    </row>
    <row r="157" spans="3:11" ht="15.75">
      <c r="C157" s="75" t="s">
        <v>152</v>
      </c>
      <c r="D157" s="76" t="s">
        <v>153</v>
      </c>
      <c r="E157" s="3" t="s">
        <v>157</v>
      </c>
      <c r="F157" s="3" t="s">
        <v>157</v>
      </c>
      <c r="G157" s="3" t="s">
        <v>157</v>
      </c>
      <c r="H157"/>
    </row>
    <row r="158" spans="3:11" ht="15.75">
      <c r="C158" s="75">
        <v>1</v>
      </c>
      <c r="D158" s="75">
        <v>2</v>
      </c>
      <c r="E158" s="75">
        <v>3</v>
      </c>
      <c r="F158" s="85">
        <v>4</v>
      </c>
      <c r="G158" s="85">
        <v>5</v>
      </c>
      <c r="H158"/>
    </row>
    <row r="159" spans="3:11" ht="18" customHeight="1">
      <c r="C159" s="77"/>
      <c r="D159" s="77"/>
      <c r="E159" s="77"/>
      <c r="F159" s="77"/>
      <c r="G159" s="77"/>
      <c r="H159"/>
    </row>
    <row r="160" spans="3:11" ht="17.25" customHeight="1">
      <c r="C160" s="77"/>
      <c r="D160" s="77"/>
      <c r="E160" s="77"/>
      <c r="F160" s="77"/>
      <c r="G160" s="77"/>
      <c r="H160"/>
    </row>
    <row r="162" spans="3:10" ht="27" customHeight="1">
      <c r="C162" s="101" t="s">
        <v>158</v>
      </c>
      <c r="D162" s="101"/>
      <c r="E162" s="101"/>
      <c r="F162" s="101"/>
      <c r="G162" s="101"/>
      <c r="H162" s="101"/>
      <c r="I162" s="101"/>
      <c r="J162" s="101"/>
    </row>
    <row r="163" spans="3:10" ht="33.75" customHeight="1">
      <c r="C163" s="101"/>
      <c r="D163" s="101"/>
      <c r="E163" s="101"/>
      <c r="F163" s="101"/>
      <c r="G163" s="101"/>
      <c r="H163" s="101"/>
      <c r="I163" s="101"/>
      <c r="J163" s="101"/>
    </row>
    <row r="164" spans="3:10" ht="79.5" customHeight="1">
      <c r="C164" s="101"/>
      <c r="D164" s="101"/>
      <c r="E164" s="101"/>
      <c r="F164" s="101"/>
      <c r="G164" s="101"/>
      <c r="H164" s="101"/>
      <c r="I164" s="101"/>
      <c r="J164" s="101"/>
    </row>
    <row r="165" spans="3:10">
      <c r="C165" s="99" t="s">
        <v>160</v>
      </c>
      <c r="D165" s="99"/>
      <c r="E165" s="99"/>
      <c r="F165" s="99"/>
      <c r="G165" s="99"/>
      <c r="H165" s="99"/>
    </row>
    <row r="166" spans="3:10">
      <c r="C166" s="99"/>
      <c r="D166" s="99"/>
      <c r="E166" s="99"/>
      <c r="F166" s="99"/>
      <c r="G166" s="99"/>
      <c r="H166" s="99"/>
    </row>
  </sheetData>
  <mergeCells count="34">
    <mergeCell ref="C165:H166"/>
    <mergeCell ref="C155:J155"/>
    <mergeCell ref="C156:D156"/>
    <mergeCell ref="C162:J164"/>
    <mergeCell ref="D145:I145"/>
    <mergeCell ref="C146:C147"/>
    <mergeCell ref="D146:G146"/>
    <mergeCell ref="H146:H147"/>
    <mergeCell ref="G1:K3"/>
    <mergeCell ref="C16:F16"/>
    <mergeCell ref="G16:G17"/>
    <mergeCell ref="C137:K137"/>
    <mergeCell ref="D128:G128"/>
    <mergeCell ref="H128:H129"/>
    <mergeCell ref="C128:C129"/>
    <mergeCell ref="C126:K126"/>
    <mergeCell ref="C100:C101"/>
    <mergeCell ref="D100:G100"/>
    <mergeCell ref="H100:H101"/>
    <mergeCell ref="C99:I99"/>
    <mergeCell ref="C10:D10"/>
    <mergeCell ref="E9:H9"/>
    <mergeCell ref="E10:H10"/>
    <mergeCell ref="E6:H6"/>
    <mergeCell ref="C8:D8"/>
    <mergeCell ref="E8:H8"/>
    <mergeCell ref="C9:D9"/>
    <mergeCell ref="D138:G138"/>
    <mergeCell ref="C138:C139"/>
    <mergeCell ref="H138:H139"/>
    <mergeCell ref="C11:D11"/>
    <mergeCell ref="E11:H11"/>
    <mergeCell ref="C12:D12"/>
    <mergeCell ref="E12:H12"/>
  </mergeCells>
  <hyperlinks>
    <hyperlink ref="D157" r:id="rId1" display="https://login.consultant.ru/link/?req=doc&amp;base=RZB&amp;n=313233&amp;date=18.07.2019"/>
  </hyperlinks>
  <pageMargins left="0.70866141732283472" right="0.70866141732283472" top="0.74803149606299213" bottom="0.74803149606299213" header="0.31496062992125984" footer="0.31496062992125984"/>
  <pageSetup paperSize="9" scale="6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1"/>
  <sheetViews>
    <sheetView topLeftCell="A46" workbookViewId="0">
      <selection activeCell="B53" sqref="B53:J61"/>
    </sheetView>
  </sheetViews>
  <sheetFormatPr defaultRowHeight="15"/>
  <cols>
    <col min="2" max="2" width="13.85546875" customWidth="1"/>
  </cols>
  <sheetData>
    <row r="2" spans="2:11">
      <c r="G2" s="68"/>
      <c r="H2" s="102" t="s">
        <v>95</v>
      </c>
      <c r="I2" s="102"/>
      <c r="J2" s="102"/>
    </row>
    <row r="3" spans="2:11">
      <c r="G3" s="68"/>
      <c r="H3" s="55" t="s">
        <v>125</v>
      </c>
      <c r="I3" s="55"/>
      <c r="J3" s="55"/>
      <c r="K3" s="55"/>
    </row>
    <row r="4" spans="2:11">
      <c r="G4" s="68"/>
      <c r="H4" s="55" t="s">
        <v>126</v>
      </c>
      <c r="I4" s="55"/>
      <c r="J4" s="55"/>
      <c r="K4" s="55"/>
    </row>
    <row r="5" spans="2:11">
      <c r="G5" s="68"/>
      <c r="H5" s="87"/>
      <c r="I5" s="87"/>
      <c r="J5" s="87"/>
    </row>
    <row r="6" spans="2:11">
      <c r="G6" s="68"/>
      <c r="H6" s="56"/>
      <c r="I6" s="56"/>
      <c r="J6" s="55" t="s">
        <v>127</v>
      </c>
      <c r="K6" s="55"/>
    </row>
    <row r="7" spans="2:11">
      <c r="G7" s="68"/>
      <c r="J7" s="103" t="s">
        <v>117</v>
      </c>
      <c r="K7" s="104"/>
    </row>
    <row r="8" spans="2:11">
      <c r="G8" s="68"/>
    </row>
    <row r="9" spans="2:11" ht="26.25">
      <c r="D9" s="98" t="s">
        <v>120</v>
      </c>
      <c r="E9" s="98"/>
      <c r="F9" s="98"/>
      <c r="G9" s="98"/>
      <c r="H9" s="26" t="s">
        <v>81</v>
      </c>
      <c r="I9" s="69" t="s">
        <v>128</v>
      </c>
    </row>
    <row r="10" spans="2:11">
      <c r="E10" s="22" t="s">
        <v>137</v>
      </c>
      <c r="F10" s="22"/>
      <c r="G10" s="68"/>
      <c r="H10" s="25" t="s">
        <v>82</v>
      </c>
      <c r="I10" s="1"/>
    </row>
    <row r="11" spans="2:11">
      <c r="B11" s="86" t="s">
        <v>86</v>
      </c>
      <c r="C11" s="86"/>
      <c r="D11" s="87" t="s">
        <v>87</v>
      </c>
      <c r="E11" s="87"/>
      <c r="F11" s="87"/>
      <c r="G11" s="87"/>
      <c r="H11" s="20"/>
      <c r="I11" s="1"/>
    </row>
    <row r="12" spans="2:11">
      <c r="B12" s="86" t="s">
        <v>88</v>
      </c>
      <c r="C12" s="86"/>
      <c r="D12" s="87" t="s">
        <v>87</v>
      </c>
      <c r="E12" s="87"/>
      <c r="F12" s="87"/>
      <c r="G12" s="87"/>
      <c r="H12" s="68"/>
      <c r="I12" s="1"/>
    </row>
    <row r="13" spans="2:11">
      <c r="B13" s="86" t="s">
        <v>89</v>
      </c>
      <c r="C13" s="86"/>
      <c r="D13" s="87" t="s">
        <v>87</v>
      </c>
      <c r="E13" s="87"/>
      <c r="F13" s="87"/>
      <c r="G13" s="87"/>
      <c r="H13" s="24" t="s">
        <v>83</v>
      </c>
      <c r="I13" s="1"/>
    </row>
    <row r="14" spans="2:11">
      <c r="B14" s="93" t="s">
        <v>90</v>
      </c>
      <c r="C14" s="93"/>
      <c r="D14" s="87" t="s">
        <v>87</v>
      </c>
      <c r="E14" s="87"/>
      <c r="F14" s="87"/>
      <c r="G14" s="87"/>
      <c r="H14" s="25" t="s">
        <v>84</v>
      </c>
      <c r="I14" s="1"/>
    </row>
    <row r="15" spans="2:11">
      <c r="B15" s="93" t="s">
        <v>91</v>
      </c>
      <c r="C15" s="93"/>
      <c r="D15" s="87" t="s">
        <v>87</v>
      </c>
      <c r="E15" s="87"/>
      <c r="F15" s="87"/>
      <c r="G15" s="87"/>
      <c r="H15" s="25" t="s">
        <v>85</v>
      </c>
      <c r="I15" s="1"/>
    </row>
    <row r="16" spans="2:11">
      <c r="G16" s="68"/>
    </row>
    <row r="17" spans="2:9">
      <c r="C17" s="87" t="s">
        <v>129</v>
      </c>
      <c r="D17" s="87"/>
      <c r="E17" s="87"/>
      <c r="F17" s="87"/>
      <c r="G17" s="87"/>
      <c r="H17" s="87"/>
    </row>
    <row r="18" spans="2:9">
      <c r="G18" s="68"/>
    </row>
    <row r="19" spans="2:9">
      <c r="B19" s="88" t="s">
        <v>0</v>
      </c>
      <c r="C19" s="89"/>
      <c r="D19" s="89"/>
      <c r="E19" s="90"/>
      <c r="F19" s="91" t="s">
        <v>5</v>
      </c>
      <c r="G19" s="88" t="s">
        <v>26</v>
      </c>
      <c r="H19" s="89"/>
      <c r="I19" s="90"/>
    </row>
    <row r="20" spans="2:9" ht="75">
      <c r="B20" s="4" t="s">
        <v>1</v>
      </c>
      <c r="C20" s="4" t="s">
        <v>2</v>
      </c>
      <c r="D20" s="3" t="s">
        <v>3</v>
      </c>
      <c r="E20" s="3" t="s">
        <v>4</v>
      </c>
      <c r="F20" s="92"/>
      <c r="G20" s="3" t="s">
        <v>6</v>
      </c>
      <c r="H20" s="3" t="s">
        <v>7</v>
      </c>
      <c r="I20" s="3" t="s">
        <v>8</v>
      </c>
    </row>
    <row r="21" spans="2:9">
      <c r="B21" s="27">
        <v>1</v>
      </c>
      <c r="C21" s="27">
        <v>2</v>
      </c>
      <c r="D21" s="28">
        <v>3</v>
      </c>
      <c r="E21" s="28">
        <v>4</v>
      </c>
      <c r="F21" s="29">
        <v>5</v>
      </c>
      <c r="G21" s="28">
        <v>6</v>
      </c>
      <c r="H21" s="28">
        <v>7</v>
      </c>
      <c r="I21" s="28">
        <v>8</v>
      </c>
    </row>
    <row r="22" spans="2:9">
      <c r="B22" s="9" t="s">
        <v>28</v>
      </c>
      <c r="C22" s="5" t="s">
        <v>29</v>
      </c>
      <c r="D22" s="10" t="s">
        <v>130</v>
      </c>
      <c r="E22" s="8" t="s">
        <v>9</v>
      </c>
      <c r="F22" s="8" t="s">
        <v>10</v>
      </c>
      <c r="G22" s="11">
        <v>982.4</v>
      </c>
      <c r="H22" s="1"/>
      <c r="I22" s="1"/>
    </row>
    <row r="23" spans="2:9">
      <c r="B23" s="9" t="s">
        <v>28</v>
      </c>
      <c r="C23" s="5" t="s">
        <v>29</v>
      </c>
      <c r="D23" s="10" t="s">
        <v>130</v>
      </c>
      <c r="E23" s="8" t="s">
        <v>11</v>
      </c>
      <c r="F23" s="8" t="s">
        <v>12</v>
      </c>
      <c r="G23" s="11">
        <v>293.3</v>
      </c>
      <c r="H23" s="1"/>
      <c r="I23" s="1"/>
    </row>
    <row r="24" spans="2:9">
      <c r="B24" s="9" t="s">
        <v>28</v>
      </c>
      <c r="C24" s="5" t="s">
        <v>30</v>
      </c>
      <c r="D24" s="6" t="s">
        <v>131</v>
      </c>
      <c r="E24" s="5" t="s">
        <v>16</v>
      </c>
      <c r="F24" s="8" t="s">
        <v>17</v>
      </c>
      <c r="G24" s="70">
        <v>111</v>
      </c>
      <c r="H24" s="1"/>
      <c r="I24" s="1"/>
    </row>
    <row r="25" spans="2:9">
      <c r="B25" s="9" t="s">
        <v>28</v>
      </c>
      <c r="C25" s="5" t="s">
        <v>30</v>
      </c>
      <c r="D25" s="6" t="s">
        <v>131</v>
      </c>
      <c r="E25" s="5" t="s">
        <v>16</v>
      </c>
      <c r="F25" s="8" t="s">
        <v>18</v>
      </c>
      <c r="G25" s="70">
        <v>240</v>
      </c>
      <c r="H25" s="1"/>
      <c r="I25" s="1"/>
    </row>
    <row r="26" spans="2:9">
      <c r="B26" s="9" t="s">
        <v>28</v>
      </c>
      <c r="C26" s="5" t="s">
        <v>30</v>
      </c>
      <c r="D26" s="6" t="s">
        <v>131</v>
      </c>
      <c r="E26" s="5" t="s">
        <v>16</v>
      </c>
      <c r="F26" s="8" t="s">
        <v>19</v>
      </c>
      <c r="G26" s="70">
        <v>2123.6</v>
      </c>
      <c r="H26" s="1"/>
      <c r="I26" s="1"/>
    </row>
    <row r="27" spans="2:9">
      <c r="B27" s="9" t="s">
        <v>28</v>
      </c>
      <c r="C27" s="5" t="s">
        <v>30</v>
      </c>
      <c r="D27" s="6" t="s">
        <v>131</v>
      </c>
      <c r="E27" s="5" t="s">
        <v>16</v>
      </c>
      <c r="F27" s="8" t="s">
        <v>20</v>
      </c>
      <c r="G27" s="70">
        <v>44.8</v>
      </c>
      <c r="H27" s="1"/>
      <c r="I27" s="1"/>
    </row>
    <row r="28" spans="2:9">
      <c r="B28" s="9" t="s">
        <v>28</v>
      </c>
      <c r="C28" s="5" t="s">
        <v>30</v>
      </c>
      <c r="D28" s="8" t="s">
        <v>132</v>
      </c>
      <c r="E28" s="8" t="s">
        <v>133</v>
      </c>
      <c r="F28" s="8" t="s">
        <v>20</v>
      </c>
      <c r="G28" s="11">
        <v>274.10000000000002</v>
      </c>
      <c r="H28" s="1"/>
      <c r="I28" s="1"/>
    </row>
    <row r="29" spans="2:9">
      <c r="B29" s="9" t="s">
        <v>28</v>
      </c>
      <c r="C29" s="5" t="s">
        <v>30</v>
      </c>
      <c r="D29" s="8" t="s">
        <v>134</v>
      </c>
      <c r="E29" s="8" t="s">
        <v>9</v>
      </c>
      <c r="F29" s="8" t="s">
        <v>10</v>
      </c>
      <c r="G29" s="11">
        <v>825.2</v>
      </c>
      <c r="H29" s="1"/>
      <c r="I29" s="1"/>
    </row>
    <row r="30" spans="2:9">
      <c r="B30" s="9" t="s">
        <v>28</v>
      </c>
      <c r="C30" s="5" t="s">
        <v>30</v>
      </c>
      <c r="D30" s="8" t="s">
        <v>134</v>
      </c>
      <c r="E30" s="8" t="s">
        <v>9</v>
      </c>
      <c r="F30" s="8" t="s">
        <v>115</v>
      </c>
      <c r="G30" s="11">
        <v>6.4</v>
      </c>
      <c r="H30" s="1"/>
      <c r="I30" s="1"/>
    </row>
    <row r="31" spans="2:9">
      <c r="B31" s="9" t="s">
        <v>28</v>
      </c>
      <c r="C31" s="5" t="s">
        <v>30</v>
      </c>
      <c r="D31" s="8" t="s">
        <v>134</v>
      </c>
      <c r="E31" s="8" t="s">
        <v>11</v>
      </c>
      <c r="F31" s="8" t="s">
        <v>12</v>
      </c>
      <c r="G31" s="11">
        <v>249.3</v>
      </c>
      <c r="H31" s="1"/>
      <c r="I31" s="1"/>
    </row>
    <row r="32" spans="2:9">
      <c r="B32" s="9" t="s">
        <v>28</v>
      </c>
      <c r="C32" s="5" t="s">
        <v>30</v>
      </c>
      <c r="D32" s="8" t="s">
        <v>135</v>
      </c>
      <c r="E32" s="5" t="s">
        <v>44</v>
      </c>
      <c r="F32" s="5" t="s">
        <v>136</v>
      </c>
      <c r="G32" s="11">
        <v>84</v>
      </c>
      <c r="H32" s="1"/>
      <c r="I32" s="1"/>
    </row>
    <row r="33" spans="2:10">
      <c r="B33" s="35"/>
      <c r="C33" s="36"/>
      <c r="D33" s="36"/>
      <c r="E33" s="36"/>
      <c r="F33" s="37" t="s">
        <v>93</v>
      </c>
      <c r="G33" s="43">
        <f>SUM(G22:G32)</f>
        <v>5234.1000000000004</v>
      </c>
      <c r="H33" s="39" t="s">
        <v>94</v>
      </c>
      <c r="I33" s="39" t="s">
        <v>94</v>
      </c>
    </row>
    <row r="34" spans="2:10">
      <c r="G34" s="68"/>
    </row>
    <row r="35" spans="2:10">
      <c r="C35" s="95" t="s">
        <v>106</v>
      </c>
      <c r="D35" s="95"/>
      <c r="E35" s="95"/>
      <c r="F35" s="95"/>
      <c r="G35" s="95"/>
      <c r="H35" s="95"/>
    </row>
    <row r="36" spans="2:10">
      <c r="B36" s="91" t="s">
        <v>92</v>
      </c>
      <c r="C36" s="88" t="s">
        <v>0</v>
      </c>
      <c r="D36" s="89"/>
      <c r="E36" s="89"/>
      <c r="F36" s="90"/>
      <c r="G36" s="91" t="s">
        <v>5</v>
      </c>
      <c r="H36" s="88" t="s">
        <v>26</v>
      </c>
      <c r="I36" s="89"/>
      <c r="J36" s="90"/>
    </row>
    <row r="37" spans="2:10" ht="75">
      <c r="B37" s="92"/>
      <c r="C37" s="4" t="s">
        <v>1</v>
      </c>
      <c r="D37" s="4" t="s">
        <v>2</v>
      </c>
      <c r="E37" s="3" t="s">
        <v>3</v>
      </c>
      <c r="F37" s="3" t="s">
        <v>4</v>
      </c>
      <c r="G37" s="92"/>
      <c r="H37" s="3" t="s">
        <v>6</v>
      </c>
      <c r="I37" s="3" t="s">
        <v>7</v>
      </c>
      <c r="J37" s="3" t="s">
        <v>8</v>
      </c>
    </row>
    <row r="38" spans="2:10">
      <c r="B38" s="58">
        <v>1</v>
      </c>
      <c r="C38" s="31">
        <v>2</v>
      </c>
      <c r="D38" s="31">
        <v>3</v>
      </c>
      <c r="E38" s="32">
        <v>4</v>
      </c>
      <c r="F38" s="32">
        <v>5</v>
      </c>
      <c r="G38" s="33">
        <v>6</v>
      </c>
      <c r="H38" s="32">
        <v>7</v>
      </c>
      <c r="I38" s="32">
        <v>8</v>
      </c>
      <c r="J38" s="32">
        <v>9</v>
      </c>
    </row>
    <row r="39" spans="2:10">
      <c r="B39" s="59" t="s">
        <v>96</v>
      </c>
      <c r="C39" s="34" t="s">
        <v>28</v>
      </c>
      <c r="D39" s="5" t="s">
        <v>29</v>
      </c>
      <c r="E39" s="10" t="s">
        <v>130</v>
      </c>
      <c r="F39" s="8" t="s">
        <v>9</v>
      </c>
      <c r="G39" s="8" t="s">
        <v>10</v>
      </c>
      <c r="H39" s="11">
        <f>G22</f>
        <v>982.4</v>
      </c>
      <c r="I39" s="52"/>
      <c r="J39" s="52"/>
    </row>
    <row r="40" spans="2:10" ht="38.25">
      <c r="B40" s="59" t="s">
        <v>97</v>
      </c>
      <c r="C40" s="34" t="s">
        <v>28</v>
      </c>
      <c r="D40" s="5" t="s">
        <v>29</v>
      </c>
      <c r="E40" s="10" t="s">
        <v>130</v>
      </c>
      <c r="F40" s="8" t="s">
        <v>11</v>
      </c>
      <c r="G40" s="8" t="s">
        <v>12</v>
      </c>
      <c r="H40" s="42">
        <f>G23</f>
        <v>293.3</v>
      </c>
      <c r="I40" s="1"/>
      <c r="J40" s="1"/>
    </row>
    <row r="41" spans="2:10" ht="24.75" customHeight="1">
      <c r="B41" s="59" t="s">
        <v>99</v>
      </c>
      <c r="C41" s="34" t="s">
        <v>28</v>
      </c>
      <c r="D41" s="5" t="s">
        <v>30</v>
      </c>
      <c r="E41" s="6" t="s">
        <v>131</v>
      </c>
      <c r="F41" s="5" t="s">
        <v>16</v>
      </c>
      <c r="G41" s="8" t="s">
        <v>17</v>
      </c>
      <c r="H41" s="11">
        <f>G24</f>
        <v>111</v>
      </c>
      <c r="I41" s="1"/>
      <c r="J41" s="1"/>
    </row>
    <row r="42" spans="2:10" ht="25.5">
      <c r="B42" s="59" t="s">
        <v>100</v>
      </c>
      <c r="C42" s="34" t="s">
        <v>28</v>
      </c>
      <c r="D42" s="5" t="s">
        <v>30</v>
      </c>
      <c r="E42" s="6" t="s">
        <v>131</v>
      </c>
      <c r="F42" s="5" t="s">
        <v>16</v>
      </c>
      <c r="G42" s="8" t="s">
        <v>18</v>
      </c>
      <c r="H42" s="11">
        <f>G25</f>
        <v>240</v>
      </c>
      <c r="I42" s="1"/>
      <c r="J42" s="1"/>
    </row>
    <row r="43" spans="2:10" ht="38.25">
      <c r="B43" s="59" t="s">
        <v>108</v>
      </c>
      <c r="C43" s="34" t="s">
        <v>28</v>
      </c>
      <c r="D43" s="5" t="s">
        <v>30</v>
      </c>
      <c r="E43" s="6" t="s">
        <v>131</v>
      </c>
      <c r="F43" s="5" t="s">
        <v>16</v>
      </c>
      <c r="G43" s="8" t="s">
        <v>19</v>
      </c>
      <c r="H43" s="42">
        <f>G26</f>
        <v>2123.6</v>
      </c>
      <c r="I43" s="1"/>
      <c r="J43" s="1"/>
    </row>
    <row r="44" spans="2:10" ht="42" customHeight="1">
      <c r="B44" s="59" t="s">
        <v>101</v>
      </c>
      <c r="C44" s="34" t="s">
        <v>28</v>
      </c>
      <c r="D44" s="5" t="s">
        <v>30</v>
      </c>
      <c r="E44" s="6" t="s">
        <v>131</v>
      </c>
      <c r="F44" s="5" t="s">
        <v>16</v>
      </c>
      <c r="G44" s="8" t="s">
        <v>20</v>
      </c>
      <c r="H44" s="42">
        <v>44.8</v>
      </c>
      <c r="I44" s="1"/>
      <c r="J44" s="1"/>
    </row>
    <row r="45" spans="2:10" ht="25.5">
      <c r="B45" s="59" t="s">
        <v>101</v>
      </c>
      <c r="C45" s="34" t="s">
        <v>28</v>
      </c>
      <c r="D45" s="5" t="s">
        <v>30</v>
      </c>
      <c r="E45" s="8" t="s">
        <v>132</v>
      </c>
      <c r="F45" s="8" t="s">
        <v>133</v>
      </c>
      <c r="G45" s="8" t="s">
        <v>20</v>
      </c>
      <c r="H45" s="42">
        <f>G28</f>
        <v>274.10000000000002</v>
      </c>
      <c r="I45" s="1"/>
      <c r="J45" s="1"/>
    </row>
    <row r="46" spans="2:10" ht="24.75" customHeight="1">
      <c r="B46" s="59" t="s">
        <v>96</v>
      </c>
      <c r="C46" s="34" t="s">
        <v>28</v>
      </c>
      <c r="D46" s="5" t="s">
        <v>30</v>
      </c>
      <c r="E46" s="8" t="s">
        <v>134</v>
      </c>
      <c r="F46" s="8" t="s">
        <v>9</v>
      </c>
      <c r="G46" s="8" t="s">
        <v>10</v>
      </c>
      <c r="H46" s="42">
        <f>G29</f>
        <v>825.2</v>
      </c>
      <c r="I46" s="1"/>
      <c r="J46" s="1"/>
    </row>
    <row r="47" spans="2:10" ht="54.75" customHeight="1">
      <c r="B47" s="59" t="s">
        <v>118</v>
      </c>
      <c r="C47" s="34" t="s">
        <v>28</v>
      </c>
      <c r="D47" s="5" t="s">
        <v>30</v>
      </c>
      <c r="E47" s="8" t="s">
        <v>134</v>
      </c>
      <c r="F47" s="8" t="s">
        <v>9</v>
      </c>
      <c r="G47" s="8" t="s">
        <v>115</v>
      </c>
      <c r="H47" s="42">
        <v>6.4</v>
      </c>
      <c r="I47" s="1"/>
      <c r="J47" s="1"/>
    </row>
    <row r="48" spans="2:10" ht="38.25">
      <c r="B48" s="59" t="s">
        <v>97</v>
      </c>
      <c r="C48" s="34" t="s">
        <v>28</v>
      </c>
      <c r="D48" s="5" t="s">
        <v>30</v>
      </c>
      <c r="E48" s="8" t="s">
        <v>134</v>
      </c>
      <c r="F48" s="8" t="s">
        <v>11</v>
      </c>
      <c r="G48" s="8" t="s">
        <v>12</v>
      </c>
      <c r="H48" s="42">
        <f t="shared" ref="H48:H49" si="0">G31</f>
        <v>249.3</v>
      </c>
      <c r="I48" s="1"/>
      <c r="J48" s="1"/>
    </row>
    <row r="49" spans="2:10" ht="25.5">
      <c r="B49" s="59" t="s">
        <v>101</v>
      </c>
      <c r="C49" s="34" t="s">
        <v>28</v>
      </c>
      <c r="D49" s="5" t="s">
        <v>30</v>
      </c>
      <c r="E49" s="8" t="s">
        <v>135</v>
      </c>
      <c r="F49" s="5" t="s">
        <v>44</v>
      </c>
      <c r="G49" s="5" t="s">
        <v>136</v>
      </c>
      <c r="H49" s="42">
        <f t="shared" si="0"/>
        <v>84</v>
      </c>
      <c r="I49" s="1"/>
      <c r="J49" s="1"/>
    </row>
    <row r="50" spans="2:10">
      <c r="B50" s="63"/>
      <c r="C50" s="35"/>
      <c r="D50" s="36"/>
      <c r="E50" s="36"/>
      <c r="F50" s="36"/>
      <c r="G50" s="66" t="s">
        <v>109</v>
      </c>
      <c r="H50" s="43">
        <f>SUM(H39:H49)</f>
        <v>5234.1000000000004</v>
      </c>
      <c r="I50" s="39" t="s">
        <v>94</v>
      </c>
      <c r="J50" s="39" t="s">
        <v>94</v>
      </c>
    </row>
    <row r="53" spans="2:10" ht="15" customHeight="1">
      <c r="B53" s="101" t="s">
        <v>154</v>
      </c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</sheetData>
  <mergeCells count="24">
    <mergeCell ref="B53:J61"/>
    <mergeCell ref="H2:J2"/>
    <mergeCell ref="H5:J5"/>
    <mergeCell ref="J7:K7"/>
    <mergeCell ref="D9:G9"/>
    <mergeCell ref="B11:C11"/>
    <mergeCell ref="D11:G11"/>
    <mergeCell ref="B12:C12"/>
    <mergeCell ref="D12:G12"/>
    <mergeCell ref="B13:C13"/>
    <mergeCell ref="D13:G13"/>
    <mergeCell ref="B14:C14"/>
    <mergeCell ref="D14:G14"/>
    <mergeCell ref="B15:C15"/>
    <mergeCell ref="D15:G15"/>
    <mergeCell ref="C17:H17"/>
    <mergeCell ref="B19:E19"/>
    <mergeCell ref="F19:F20"/>
    <mergeCell ref="G19:I19"/>
    <mergeCell ref="C35:H35"/>
    <mergeCell ref="B36:B37"/>
    <mergeCell ref="C36:F36"/>
    <mergeCell ref="G36:G37"/>
    <mergeCell ref="H36:J36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51"/>
  <sheetViews>
    <sheetView topLeftCell="A37" workbookViewId="0">
      <selection activeCell="M49" sqref="M49"/>
    </sheetView>
  </sheetViews>
  <sheetFormatPr defaultRowHeight="15"/>
  <cols>
    <col min="8" max="8" width="12.28515625" customWidth="1"/>
    <col min="9" max="9" width="14.85546875" customWidth="1"/>
  </cols>
  <sheetData>
    <row r="2" spans="2:11">
      <c r="G2" s="71"/>
      <c r="H2" s="102" t="s">
        <v>95</v>
      </c>
      <c r="I2" s="102"/>
      <c r="J2" s="102"/>
    </row>
    <row r="3" spans="2:11">
      <c r="G3" s="71"/>
      <c r="H3" s="55" t="s">
        <v>138</v>
      </c>
      <c r="I3" s="55"/>
      <c r="J3" s="55"/>
      <c r="K3" s="55"/>
    </row>
    <row r="4" spans="2:11">
      <c r="G4" s="71"/>
      <c r="H4" s="55" t="s">
        <v>139</v>
      </c>
      <c r="I4" s="55"/>
      <c r="J4" s="55"/>
      <c r="K4" s="55"/>
    </row>
    <row r="5" spans="2:11">
      <c r="G5" s="71"/>
      <c r="H5" s="87"/>
      <c r="I5" s="87"/>
      <c r="J5" s="87"/>
    </row>
    <row r="6" spans="2:11">
      <c r="G6" s="71"/>
      <c r="H6" s="105"/>
      <c r="I6" s="105"/>
      <c r="J6" s="55" t="s">
        <v>140</v>
      </c>
      <c r="K6" s="55"/>
    </row>
    <row r="7" spans="2:11">
      <c r="G7" s="71"/>
      <c r="J7" s="103" t="s">
        <v>117</v>
      </c>
      <c r="K7" s="104"/>
    </row>
    <row r="8" spans="2:11">
      <c r="G8" s="71"/>
    </row>
    <row r="9" spans="2:11" ht="26.25">
      <c r="D9" s="98" t="s">
        <v>120</v>
      </c>
      <c r="E9" s="98"/>
      <c r="F9" s="98"/>
      <c r="G9" s="98"/>
      <c r="H9" s="26" t="s">
        <v>81</v>
      </c>
      <c r="I9" s="69" t="s">
        <v>128</v>
      </c>
    </row>
    <row r="10" spans="2:11">
      <c r="E10" s="22" t="s">
        <v>146</v>
      </c>
      <c r="F10" s="22"/>
      <c r="G10" s="71"/>
      <c r="H10" s="25" t="s">
        <v>82</v>
      </c>
      <c r="I10" s="1"/>
    </row>
    <row r="11" spans="2:11">
      <c r="B11" s="86" t="s">
        <v>86</v>
      </c>
      <c r="C11" s="86"/>
      <c r="D11" s="87" t="s">
        <v>87</v>
      </c>
      <c r="E11" s="87"/>
      <c r="F11" s="87"/>
      <c r="G11" s="87"/>
      <c r="H11" s="20"/>
      <c r="I11" s="1"/>
    </row>
    <row r="12" spans="2:11">
      <c r="B12" s="86" t="s">
        <v>88</v>
      </c>
      <c r="C12" s="86"/>
      <c r="D12" s="87" t="s">
        <v>87</v>
      </c>
      <c r="E12" s="87"/>
      <c r="F12" s="87"/>
      <c r="G12" s="87"/>
      <c r="H12" s="71"/>
      <c r="I12" s="1"/>
    </row>
    <row r="13" spans="2:11">
      <c r="B13" s="86" t="s">
        <v>89</v>
      </c>
      <c r="C13" s="86"/>
      <c r="D13" s="87" t="s">
        <v>87</v>
      </c>
      <c r="E13" s="87"/>
      <c r="F13" s="87"/>
      <c r="G13" s="87"/>
      <c r="H13" s="24" t="s">
        <v>83</v>
      </c>
      <c r="I13" s="1"/>
    </row>
    <row r="14" spans="2:11">
      <c r="B14" s="93" t="s">
        <v>90</v>
      </c>
      <c r="C14" s="93"/>
      <c r="D14" s="87" t="s">
        <v>87</v>
      </c>
      <c r="E14" s="87"/>
      <c r="F14" s="87"/>
      <c r="G14" s="87"/>
      <c r="H14" s="25" t="s">
        <v>84</v>
      </c>
      <c r="I14" s="1"/>
    </row>
    <row r="15" spans="2:11">
      <c r="B15" s="93" t="s">
        <v>91</v>
      </c>
      <c r="C15" s="93"/>
      <c r="D15" s="87" t="s">
        <v>87</v>
      </c>
      <c r="E15" s="87"/>
      <c r="F15" s="87"/>
      <c r="G15" s="87"/>
      <c r="H15" s="25" t="s">
        <v>85</v>
      </c>
      <c r="I15" s="1"/>
    </row>
    <row r="16" spans="2:11">
      <c r="G16" s="71"/>
    </row>
    <row r="17" spans="2:10">
      <c r="C17" s="87" t="s">
        <v>129</v>
      </c>
      <c r="D17" s="87"/>
      <c r="E17" s="87"/>
      <c r="F17" s="87"/>
      <c r="G17" s="87"/>
      <c r="H17" s="87"/>
    </row>
    <row r="18" spans="2:10">
      <c r="G18" s="71"/>
    </row>
    <row r="19" spans="2:10">
      <c r="B19" s="88" t="s">
        <v>0</v>
      </c>
      <c r="C19" s="89"/>
      <c r="D19" s="89"/>
      <c r="E19" s="90"/>
      <c r="F19" s="91" t="s">
        <v>5</v>
      </c>
      <c r="G19" s="88" t="s">
        <v>26</v>
      </c>
      <c r="H19" s="89"/>
      <c r="I19" s="90"/>
    </row>
    <row r="20" spans="2:10" ht="75">
      <c r="B20" s="4" t="s">
        <v>1</v>
      </c>
      <c r="C20" s="4" t="s">
        <v>2</v>
      </c>
      <c r="D20" s="3" t="s">
        <v>3</v>
      </c>
      <c r="E20" s="3" t="s">
        <v>4</v>
      </c>
      <c r="F20" s="92"/>
      <c r="G20" s="3" t="s">
        <v>6</v>
      </c>
      <c r="H20" s="3" t="s">
        <v>7</v>
      </c>
      <c r="I20" s="3" t="s">
        <v>8</v>
      </c>
    </row>
    <row r="21" spans="2:10">
      <c r="B21" s="27">
        <v>1</v>
      </c>
      <c r="C21" s="27">
        <v>2</v>
      </c>
      <c r="D21" s="28">
        <v>3</v>
      </c>
      <c r="E21" s="28">
        <v>4</v>
      </c>
      <c r="F21" s="29">
        <v>5</v>
      </c>
      <c r="G21" s="28">
        <v>6</v>
      </c>
      <c r="H21" s="28">
        <v>7</v>
      </c>
      <c r="I21" s="28">
        <v>8</v>
      </c>
    </row>
    <row r="22" spans="2:10">
      <c r="B22" s="9" t="s">
        <v>28</v>
      </c>
      <c r="C22" s="5" t="s">
        <v>59</v>
      </c>
      <c r="D22" s="10" t="s">
        <v>141</v>
      </c>
      <c r="E22" s="5" t="s">
        <v>9</v>
      </c>
      <c r="F22" s="5" t="s">
        <v>10</v>
      </c>
      <c r="G22" s="11">
        <v>825.2</v>
      </c>
      <c r="H22" s="1"/>
      <c r="I22" s="1"/>
    </row>
    <row r="23" spans="2:10">
      <c r="B23" s="9" t="s">
        <v>28</v>
      </c>
      <c r="C23" s="5" t="s">
        <v>59</v>
      </c>
      <c r="D23" s="10" t="s">
        <v>141</v>
      </c>
      <c r="E23" s="5" t="s">
        <v>11</v>
      </c>
      <c r="F23" s="5" t="s">
        <v>12</v>
      </c>
      <c r="G23" s="11">
        <v>249.3</v>
      </c>
      <c r="H23" s="1"/>
      <c r="I23" s="1"/>
    </row>
    <row r="24" spans="2:10">
      <c r="B24" s="9" t="s">
        <v>28</v>
      </c>
      <c r="C24" s="5" t="s">
        <v>59</v>
      </c>
      <c r="D24" s="10" t="s">
        <v>141</v>
      </c>
      <c r="E24" s="5" t="s">
        <v>16</v>
      </c>
      <c r="F24" s="5" t="s">
        <v>17</v>
      </c>
      <c r="G24" s="11">
        <v>49.3</v>
      </c>
      <c r="H24" s="1"/>
      <c r="I24" s="1"/>
    </row>
    <row r="25" spans="2:10">
      <c r="B25" s="9" t="s">
        <v>28</v>
      </c>
      <c r="C25" s="5" t="s">
        <v>59</v>
      </c>
      <c r="D25" s="10" t="s">
        <v>141</v>
      </c>
      <c r="E25" s="5" t="s">
        <v>16</v>
      </c>
      <c r="F25" s="5" t="s">
        <v>20</v>
      </c>
      <c r="G25" s="11">
        <v>0.7</v>
      </c>
      <c r="H25" s="1"/>
      <c r="I25" s="1"/>
    </row>
    <row r="26" spans="2:10">
      <c r="B26" s="9" t="s">
        <v>28</v>
      </c>
      <c r="C26" s="5" t="s">
        <v>59</v>
      </c>
      <c r="D26" s="10" t="s">
        <v>142</v>
      </c>
      <c r="E26" s="5" t="s">
        <v>143</v>
      </c>
      <c r="F26" s="5" t="s">
        <v>20</v>
      </c>
      <c r="G26" s="11">
        <v>11343.2</v>
      </c>
      <c r="H26" s="1"/>
      <c r="I26" s="1"/>
    </row>
    <row r="27" spans="2:10">
      <c r="B27" s="9" t="s">
        <v>28</v>
      </c>
      <c r="C27" s="5" t="s">
        <v>59</v>
      </c>
      <c r="D27" s="10" t="s">
        <v>142</v>
      </c>
      <c r="E27" s="5" t="s">
        <v>143</v>
      </c>
      <c r="F27" s="5" t="s">
        <v>113</v>
      </c>
      <c r="G27" s="11">
        <v>253.9</v>
      </c>
      <c r="H27" s="1"/>
      <c r="I27" s="1"/>
    </row>
    <row r="28" spans="2:10">
      <c r="B28" s="35"/>
      <c r="C28" s="36"/>
      <c r="D28" s="36"/>
      <c r="E28" s="36"/>
      <c r="F28" s="37" t="s">
        <v>93</v>
      </c>
      <c r="G28" s="43">
        <f>SUM(G22:G27)</f>
        <v>12721.6</v>
      </c>
      <c r="H28" s="39" t="s">
        <v>94</v>
      </c>
      <c r="I28" s="39" t="s">
        <v>94</v>
      </c>
    </row>
    <row r="29" spans="2:10">
      <c r="G29" s="71"/>
    </row>
    <row r="30" spans="2:10">
      <c r="C30" s="95" t="s">
        <v>106</v>
      </c>
      <c r="D30" s="95"/>
      <c r="E30" s="95"/>
      <c r="F30" s="95"/>
      <c r="G30" s="95"/>
      <c r="H30" s="95"/>
    </row>
    <row r="31" spans="2:10">
      <c r="B31" s="91" t="s">
        <v>92</v>
      </c>
      <c r="C31" s="88" t="s">
        <v>0</v>
      </c>
      <c r="D31" s="89"/>
      <c r="E31" s="89"/>
      <c r="F31" s="90"/>
      <c r="G31" s="91" t="s">
        <v>5</v>
      </c>
      <c r="H31" s="88" t="s">
        <v>26</v>
      </c>
      <c r="I31" s="89"/>
      <c r="J31" s="90"/>
    </row>
    <row r="32" spans="2:10" ht="60">
      <c r="B32" s="92"/>
      <c r="C32" s="4" t="s">
        <v>1</v>
      </c>
      <c r="D32" s="4" t="s">
        <v>2</v>
      </c>
      <c r="E32" s="3" t="s">
        <v>3</v>
      </c>
      <c r="F32" s="3" t="s">
        <v>4</v>
      </c>
      <c r="G32" s="92"/>
      <c r="H32" s="3" t="s">
        <v>6</v>
      </c>
      <c r="I32" s="3" t="s">
        <v>7</v>
      </c>
      <c r="J32" s="3" t="s">
        <v>8</v>
      </c>
    </row>
    <row r="33" spans="2:10">
      <c r="B33" s="58">
        <v>1</v>
      </c>
      <c r="C33" s="31">
        <v>2</v>
      </c>
      <c r="D33" s="31">
        <v>3</v>
      </c>
      <c r="E33" s="32">
        <v>4</v>
      </c>
      <c r="F33" s="32">
        <v>5</v>
      </c>
      <c r="G33" s="33">
        <v>6</v>
      </c>
      <c r="H33" s="32">
        <v>7</v>
      </c>
      <c r="I33" s="32">
        <v>8</v>
      </c>
      <c r="J33" s="32">
        <v>9</v>
      </c>
    </row>
    <row r="34" spans="2:10" ht="25.5">
      <c r="B34" s="59" t="s">
        <v>96</v>
      </c>
      <c r="C34" s="34" t="s">
        <v>28</v>
      </c>
      <c r="D34" s="5" t="s">
        <v>59</v>
      </c>
      <c r="E34" s="10" t="s">
        <v>141</v>
      </c>
      <c r="F34" s="5" t="s">
        <v>9</v>
      </c>
      <c r="G34" s="5" t="s">
        <v>10</v>
      </c>
      <c r="H34" s="42">
        <f t="shared" ref="H34:H39" si="0">G22</f>
        <v>825.2</v>
      </c>
      <c r="I34" s="52"/>
      <c r="J34" s="52"/>
    </row>
    <row r="35" spans="2:10" ht="51">
      <c r="B35" s="59" t="s">
        <v>97</v>
      </c>
      <c r="C35" s="34" t="s">
        <v>28</v>
      </c>
      <c r="D35" s="5" t="s">
        <v>59</v>
      </c>
      <c r="E35" s="10" t="s">
        <v>141</v>
      </c>
      <c r="F35" s="5" t="s">
        <v>11</v>
      </c>
      <c r="G35" s="5" t="s">
        <v>12</v>
      </c>
      <c r="H35" s="42">
        <f t="shared" si="0"/>
        <v>249.3</v>
      </c>
      <c r="I35" s="1"/>
      <c r="J35" s="1"/>
    </row>
    <row r="36" spans="2:10">
      <c r="B36" s="59" t="s">
        <v>99</v>
      </c>
      <c r="C36" s="34" t="s">
        <v>28</v>
      </c>
      <c r="D36" s="5" t="s">
        <v>59</v>
      </c>
      <c r="E36" s="10" t="s">
        <v>141</v>
      </c>
      <c r="F36" s="5" t="s">
        <v>16</v>
      </c>
      <c r="G36" s="5" t="s">
        <v>17</v>
      </c>
      <c r="H36" s="42">
        <f t="shared" si="0"/>
        <v>49.3</v>
      </c>
      <c r="I36" s="1"/>
      <c r="J36" s="1"/>
    </row>
    <row r="37" spans="2:10" ht="22.5" customHeight="1">
      <c r="B37" s="59" t="s">
        <v>101</v>
      </c>
      <c r="C37" s="9" t="s">
        <v>28</v>
      </c>
      <c r="D37" s="5" t="s">
        <v>27</v>
      </c>
      <c r="E37" s="6" t="s">
        <v>13</v>
      </c>
      <c r="F37" s="5" t="s">
        <v>16</v>
      </c>
      <c r="G37" s="5" t="s">
        <v>20</v>
      </c>
      <c r="H37" s="11">
        <f t="shared" si="0"/>
        <v>0.7</v>
      </c>
      <c r="I37" s="1"/>
      <c r="J37" s="1"/>
    </row>
    <row r="38" spans="2:10" ht="38.25">
      <c r="B38" s="59" t="s">
        <v>101</v>
      </c>
      <c r="C38" s="34" t="s">
        <v>28</v>
      </c>
      <c r="D38" s="5" t="s">
        <v>59</v>
      </c>
      <c r="E38" s="10" t="s">
        <v>142</v>
      </c>
      <c r="F38" s="5" t="s">
        <v>143</v>
      </c>
      <c r="G38" s="5" t="s">
        <v>144</v>
      </c>
      <c r="H38" s="42">
        <f t="shared" si="0"/>
        <v>11343.2</v>
      </c>
      <c r="I38" s="1"/>
      <c r="J38" s="1"/>
    </row>
    <row r="39" spans="2:10" ht="76.5">
      <c r="B39" s="59" t="s">
        <v>145</v>
      </c>
      <c r="C39" s="34" t="s">
        <v>28</v>
      </c>
      <c r="D39" s="5" t="s">
        <v>59</v>
      </c>
      <c r="E39" s="10" t="s">
        <v>142</v>
      </c>
      <c r="F39" s="5" t="s">
        <v>143</v>
      </c>
      <c r="G39" s="5" t="s">
        <v>113</v>
      </c>
      <c r="H39" s="42">
        <f t="shared" si="0"/>
        <v>253.9</v>
      </c>
      <c r="I39" s="1"/>
      <c r="J39" s="1"/>
    </row>
    <row r="40" spans="2:10">
      <c r="B40" s="63"/>
      <c r="C40" s="35"/>
      <c r="D40" s="36"/>
      <c r="E40" s="36"/>
      <c r="F40" s="36"/>
      <c r="G40" s="66" t="s">
        <v>109</v>
      </c>
      <c r="H40" s="43">
        <f>SUM(H34:H39)</f>
        <v>12721.6</v>
      </c>
      <c r="I40" s="39" t="s">
        <v>94</v>
      </c>
      <c r="J40" s="39" t="s">
        <v>94</v>
      </c>
    </row>
    <row r="43" spans="2:10">
      <c r="B43" s="101" t="s">
        <v>154</v>
      </c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</sheetData>
  <mergeCells count="25">
    <mergeCell ref="B43:J51"/>
    <mergeCell ref="B11:C11"/>
    <mergeCell ref="D11:G11"/>
    <mergeCell ref="H2:J2"/>
    <mergeCell ref="H5:J5"/>
    <mergeCell ref="H6:I6"/>
    <mergeCell ref="J7:K7"/>
    <mergeCell ref="D9:G9"/>
    <mergeCell ref="B12:C12"/>
    <mergeCell ref="D12:G12"/>
    <mergeCell ref="B13:C13"/>
    <mergeCell ref="D13:G13"/>
    <mergeCell ref="B14:C14"/>
    <mergeCell ref="D14:G14"/>
    <mergeCell ref="B15:C15"/>
    <mergeCell ref="D15:G15"/>
    <mergeCell ref="B31:B32"/>
    <mergeCell ref="C31:F31"/>
    <mergeCell ref="G31:G32"/>
    <mergeCell ref="H31:J31"/>
    <mergeCell ref="C17:H17"/>
    <mergeCell ref="B19:E19"/>
    <mergeCell ref="F19:F20"/>
    <mergeCell ref="G19:I19"/>
    <mergeCell ref="C30:H30"/>
  </mergeCells>
  <pageMargins left="0.70866141732283472" right="0.70866141732283472" top="0.74803149606299213" bottom="0.74803149606299213" header="0.31496062992125984" footer="0.31496062992125984"/>
  <pageSetup paperSize="9" scale="7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</vt:lpstr>
      <vt:lpstr>Совет</vt:lpstr>
      <vt:lpstr>ИКМО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2020-07-10T12:41:27Z</dcterms:modified>
</cp:coreProperties>
</file>